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1760"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For Part B below report on performance measures unique to your project. Do not cumulate the results from previous quarters. Report only the results from the quarter you select below. (Part A is where you will report your progress on your goal of generating $122 m in exports.)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M4" authorId="0">
      <text>
        <r>
          <rPr>
            <sz val="9"/>
            <rFont val="Tahoma"/>
            <family val="2"/>
          </rPr>
          <t xml:space="preserve">Enter any comments regarding any of the numeric responses above. E.g. "27-Includes 5 U.S. exhibitors that did not report until 3 weeks after the event." (Comments are NOT required.) Supplemental documentation of quarterly activity such as published studies, event fliers, and photos can be emailed separately to Brad.Hess@trade.gov.
</t>
        </r>
      </text>
    </comment>
    <comment ref="D4" authorId="0">
      <text>
        <r>
          <rPr>
            <sz val="9"/>
            <rFont val="Tahoma"/>
            <family val="2"/>
          </rPr>
          <t xml:space="preserve">Instances of a U.S. firm exhibiting in the American Pavilion at FIMART. 1st year: 20, 2nd year: 30, 3rd year: 40 = Goal: 90.
</t>
        </r>
      </text>
    </comment>
    <comment ref="F4" authorId="0">
      <text>
        <r>
          <rPr>
            <sz val="9"/>
            <rFont val="Tahoma"/>
            <family val="2"/>
          </rPr>
          <t xml:space="preserve">Instances of U.S. firms marketing their products on IFTA's "TheFilmCatalogue.com" 300 (annually) x 3 years = Goal: 900.
</t>
        </r>
      </text>
    </comment>
    <comment ref="E4" authorId="0">
      <text>
        <r>
          <rPr>
            <sz val="9"/>
            <rFont val="Tahoma"/>
            <family val="2"/>
          </rPr>
          <t xml:space="preserve">Meeting count. For each exhibiting company at every American Pavilion, ensure at least 40 pre-scheduled "meetings of substance," i.e., a sit-down, one-on-one discussion with international buyers. 20 x 40 + 30 x 40 + 40 x 40 = Goal: 3,600
</t>
        </r>
      </text>
    </comment>
    <comment ref="G4" authorId="0">
      <text>
        <r>
          <rPr>
            <sz val="9"/>
            <rFont val="Tahoma"/>
            <family val="2"/>
          </rPr>
          <t xml:space="preserve">Pavilion evaluations. Surveys completed by U.S. exhibitors on exhibitor satisfaction, pavilion effectiveness, suggestions for future pavilions, effect on sales, etc. 1st yr: 32, 2nd yr: 48, 3rd yr: 64 = Goal: 144
</t>
        </r>
      </text>
    </comment>
    <comment ref="I4" authorId="0">
      <text>
        <r>
          <rPr>
            <sz val="9"/>
            <rFont val="Tahoma"/>
            <family val="2"/>
          </rPr>
          <t xml:space="preserve">Articles and other features where the project is noted in industry media such as The Hollywood Reporter, Variety, and Screen Digest. 1st yr: 4, 2nd yr: 2, 3rd yr: 2 = Goal 8
</t>
        </r>
      </text>
    </comment>
    <comment ref="J4" authorId="0">
      <text>
        <r>
          <rPr>
            <sz val="9"/>
            <rFont val="Tahoma"/>
            <family val="2"/>
          </rPr>
          <t xml:space="preserve">Advance email marketing campaigns to foreign buyers. Number of promotional email campaigns to foreign buyers for exhibiting U.S. firms. Three (3) emails to 6,000 buyers per event x 6 events = Goal: 108,000 emails.
</t>
        </r>
      </text>
    </comment>
    <comment ref="L4" authorId="0">
      <text>
        <r>
          <t/>
        </r>
      </text>
    </comment>
    <comment ref="K4" authorId="0">
      <text>
        <r>
          <rPr>
            <sz val="9"/>
            <rFont val="Tahoma"/>
            <family val="2"/>
          </rPr>
          <t xml:space="preserve">U.S. exhibitors submitting reporting documents within 2 weeks of the event. Goal: 90. (Compare to 20-Pav exhibitors)
</t>
        </r>
      </text>
    </comment>
    <comment ref="H4" authorId="0">
      <text>
        <r>
          <rPr>
            <sz val="9"/>
            <rFont val="Tahoma"/>
            <family val="2"/>
          </rPr>
          <t xml:space="preserve">Pavilion evaluations. Surveys completed by foreign buyers on pavilion effectiveness, suggestions for future pavilions, effect on sales, etc. 50 per pavilion = Goal: 300
</t>
        </r>
      </text>
    </comment>
  </commentList>
</comments>
</file>

<file path=xl/sharedStrings.xml><?xml version="1.0" encoding="utf-8"?>
<sst xmlns="http://schemas.openxmlformats.org/spreadsheetml/2006/main" count="98" uniqueCount="56">
  <si>
    <t>Timestamp</t>
  </si>
  <si>
    <t>01-Reporter</t>
  </si>
  <si>
    <t>03-Qtr ended</t>
  </si>
  <si>
    <t>40-Comments</t>
  </si>
  <si>
    <t>Project Perfomance Report (PPR) Part B</t>
  </si>
  <si>
    <t>2010.12.31</t>
  </si>
  <si>
    <t>2011.03.31</t>
  </si>
  <si>
    <t>2011.06.30</t>
  </si>
  <si>
    <t>2011.12.31</t>
  </si>
  <si>
    <t>2012.03.31</t>
  </si>
  <si>
    <t>2012.06.30</t>
  </si>
  <si>
    <t>2012.12.31</t>
  </si>
  <si>
    <t>IFTA-2010</t>
  </si>
  <si>
    <t>25-Media mentions</t>
  </si>
  <si>
    <t>ssheik@ifta-online.org</t>
  </si>
  <si>
    <t>02.24.12</t>
  </si>
  <si>
    <t>2011.09.31</t>
  </si>
  <si>
    <t>02.24.2012</t>
  </si>
  <si>
    <t>Re item 23- Our Pavilion head Natasha Berechko is in Cannes. When she returns, I will inquire re the status of pavilion evaluations. Re item 26- 2 email blasts to buyers. Re item 27, our MDCP partner in Commerce collects the reports from Exhibitors and provides this information in Part A reports. Re item 24- we determined that having buyers fill out evaluations was not systematically practical and convinient for buyers.</t>
  </si>
  <si>
    <t>ktommaselli@ifta-online.org</t>
  </si>
  <si>
    <t>2012.09.30</t>
  </si>
  <si>
    <t>N/A</t>
  </si>
  <si>
    <t>28-Campaign for buyers</t>
  </si>
  <si>
    <t xml:space="preserve">During this period, after discussions with ITA, we decided to amend the award activities from applying the MDCP award to an American Pavilion at DISCOP to instead support a Hosted-Buyer program at American Film Market 2011 which took place in Nov. 2011.
</t>
  </si>
  <si>
    <t xml:space="preserve">The responses here are in the context of buyers that participated in the hosted buyer program at AFM 2011. 22-We had 12 buyers participate in the subsidized hotels, and we worked with the commercial service delegates to combine resources to market to buyers and coordinate meetings with exhibitors.
</t>
  </si>
  <si>
    <t xml:space="preserve">There was no Pavilion in this Quarter. Numbers and information apply to run-off activity this quarter from FILMART conducted and reported on in the previous quarter.
</t>
  </si>
  <si>
    <t xml:space="preserve">Re 20 &amp; 21- There was no Pavilion during this Quarter.  Re item 23 &amp; 24- we determined that having buyers fill out evaluations was not systematically practical or convenient for buyers. Re item 26- Numbers and information apply to marketing activities conducted for the upcoming 2012 American Film Market in which 4 email blasts were sent to buyers. Re item 27- our MDCP partner in Commerce collects the reports from Exhibitors and provides this information in the Part A report
</t>
  </si>
  <si>
    <t>Goal during project period:</t>
  </si>
  <si>
    <t>Sum for project period:</t>
  </si>
  <si>
    <t>As a percentage of goal during period:</t>
  </si>
  <si>
    <t>26-Mktg campaign emails</t>
  </si>
  <si>
    <t>22-Instances of US firms listing in catalog</t>
  </si>
  <si>
    <t>24-Foreign buyer satis-faction surveys done</t>
  </si>
  <si>
    <t>20-US exhibit-ors in Am Pavilion</t>
  </si>
  <si>
    <t>27-US exhibit-ors reporting</t>
  </si>
  <si>
    <t>21-Mtgs for US exhibit-ors</t>
  </si>
  <si>
    <t>23-US exhibi-tor satis-cation surveys done</t>
  </si>
  <si>
    <t>For Item 23, we plan to follow up with Participants to have them fill out the evaluation. We are currently working with the team to ID proper evaluation questions. For item 24, we realized that buyer evaluations on site was no practical. We are working with the team to identify any alternative goal(s).</t>
  </si>
  <si>
    <t>Follow up Pavilion evaluations and exhibitor reports in items 23 &amp; 27 are being conducted by the ITA team members. After further consideration, it appears that the buyer evaluations (at least from teh IFTA side alone) are not as practical/feasible as originally thought. We will review this and other goals with the  ITA team on the next conference call for the upcoming hosted buyer program for AFM 2011.</t>
  </si>
  <si>
    <t>The responses here are in the context of buyers that participated in the hosted buyer program at AFM 2012. 20- Of the 51 IBP buyers, 11 buyers participate in the subsidized hotels, and we worked with the commercial service delegates to combine resources to market to buyers and coordinate meetings with exhibitors.  Even though some of the buyers in the delegation did not stay in MDCP/IFTA hotels, the MDCP package was marketed to all of the buyers which definitely contributed to their decision to attend AFM 2012.  Evaluations and follow up with buyers and exhibitors is conducted by Andrea DaSilva.</t>
  </si>
  <si>
    <t>2013.07.29</t>
  </si>
  <si>
    <t>kmeltzer@ifta-online.org</t>
  </si>
  <si>
    <t>2013.06.30</t>
  </si>
  <si>
    <t>2013.10.17</t>
  </si>
  <si>
    <t>2013.09.30</t>
  </si>
  <si>
    <t xml:space="preserve">Re 20 &amp; 21- There was no Pavilion during this Quarter.  Re item 23 &amp; 24- we determined that having buyers fill out evaluations was not systematically practical or convenient for buyers. Re item 26- Numbers and information apply to marketing activities conducted for the upcoming 2013 American Film Market in which email blasts were sent to buyers. Re item 27- our MDCP partner in Commerce collects the reports from Exhibitors and provides this information in the Part A report.
</t>
  </si>
  <si>
    <t>2013.12.31</t>
  </si>
  <si>
    <t>ecady@ifta-online.org</t>
  </si>
  <si>
    <t>2014.01.30</t>
  </si>
  <si>
    <t>These responses are for buyers who participated in the Hosted Buyer Program at the 2013 AFM in November.  Of the 35 IBP buyers, 7 buyers participated in the subsidized hotels.  We worked with the commercial service delegates to combine resources to market to buyers and coordinate meetings with exhibitors.  Even though some of the buyers in the delegation did not stay in MDCP/IFTA subsidized hotels, the MDCP package was marketed to all of the buyers which definitely contributed to their decision to attend AFM 2013.  Evaluations and follow up with buyers and exhibitors are conducted by Andrea DaSilva.  Notes: Re 20 &amp; 21 - There was no Pavilion during this Quarter.  Re item 23 &amp; 24 – As in past years, we determined that having buyers fill out evaluations was not systematically practical or convenient for buyers.  Re item 26 - Numbers and information apply to marketing activities conducted for the 2013 American Film Market in which email blasts were sent to buyers. Re item 27 - our MDCP partner in Commerce collects the reports from Exhibitors and provides this information in the Part A report.</t>
  </si>
  <si>
    <t>Re items 21, 23 and 27 - our MDCP partner in Commerce collects the reports from Exhibitors and also provides this information in Part A of the quarterly progress report. Re item 24 - we determined that having buyers fill out evaluations was not systematically practical and inconvenient for buyers.</t>
  </si>
  <si>
    <t>400+</t>
  </si>
  <si>
    <t>2014.03.31</t>
  </si>
  <si>
    <t>2014.04.30</t>
  </si>
  <si>
    <t>2014.06.30</t>
  </si>
  <si>
    <t>2014.07.30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</si>
</sst>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 numFmtId="167" formatCode="&quot;Yes&quot;;&quot;Yes&quot;;&quot;No&quot;"/>
    <numFmt numFmtId="168" formatCode="&quot;True&quot;;&quot;True&quot;;&quot;False&quot;"/>
    <numFmt numFmtId="169" formatCode="&quot;On&quot;;&quot;On&quot;;&quot;Off&quot;"/>
    <numFmt numFmtId="170" formatCode="[$€-2]\ #,##0.00_);[Red]\([$€-2]\ #,##0.00\)"/>
  </numFmts>
  <fonts count="56">
    <font>
      <sz val="10"/>
      <color rgb="FF000000"/>
      <name val="Arial"/>
      <family val="2"/>
    </font>
    <font>
      <sz val="11"/>
      <color indexed="8"/>
      <name val="Calibri"/>
      <family val="2"/>
    </font>
    <font>
      <sz val="9"/>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u val="single"/>
      <sz val="8"/>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u val="single"/>
      <sz val="8"/>
      <color theme="1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
    <xf numFmtId="0" fontId="0" fillId="0" borderId="0" xfId="0" applyAlignment="1">
      <alignment wrapText="1"/>
    </xf>
    <xf numFmtId="0" fontId="48" fillId="0" borderId="0" xfId="0" applyFont="1" applyAlignment="1">
      <alignment vertical="top" wrapText="1"/>
    </xf>
    <xf numFmtId="0" fontId="49" fillId="33" borderId="0" xfId="0" applyFont="1" applyFill="1" applyAlignment="1">
      <alignment horizontal="center" wrapText="1"/>
    </xf>
    <xf numFmtId="0" fontId="48" fillId="0" borderId="0" xfId="0" applyFont="1" applyAlignment="1">
      <alignment wrapText="1"/>
    </xf>
    <xf numFmtId="164" fontId="48" fillId="0" borderId="0" xfId="0" applyNumberFormat="1" applyFont="1" applyFill="1" applyAlignment="1">
      <alignment vertical="top" wrapText="1"/>
    </xf>
    <xf numFmtId="0" fontId="0" fillId="0" borderId="0" xfId="0" applyAlignment="1">
      <alignment vertical="top" wrapText="1"/>
    </xf>
    <xf numFmtId="0" fontId="50"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8" fillId="0" borderId="0" xfId="0" applyFont="1" applyFill="1" applyAlignment="1">
      <alignment vertical="top" wrapText="1"/>
    </xf>
    <xf numFmtId="0" fontId="48" fillId="0" borderId="0" xfId="0" applyFont="1" applyFill="1" applyAlignment="1">
      <alignment vertical="top" wrapText="1"/>
    </xf>
    <xf numFmtId="0" fontId="49" fillId="33" borderId="0" xfId="57" applyFont="1" applyFill="1" applyAlignment="1">
      <alignment horizontal="center" wrapText="1"/>
      <protection/>
    </xf>
    <xf numFmtId="0" fontId="51" fillId="33" borderId="0" xfId="57" applyFont="1" applyFill="1" applyAlignment="1">
      <alignment horizontal="centerContinuous" wrapText="1"/>
      <protection/>
    </xf>
    <xf numFmtId="0" fontId="49" fillId="33" borderId="0" xfId="57" applyFont="1" applyFill="1" applyAlignment="1">
      <alignment horizontal="left" wrapText="1"/>
      <protection/>
    </xf>
    <xf numFmtId="3" fontId="48" fillId="0" borderId="0" xfId="0" applyNumberFormat="1" applyFont="1" applyFill="1" applyAlignment="1">
      <alignment vertical="top" wrapText="1"/>
    </xf>
    <xf numFmtId="3" fontId="48" fillId="32" borderId="10" xfId="0" applyNumberFormat="1" applyFont="1" applyFill="1" applyBorder="1" applyAlignment="1">
      <alignment vertical="top" wrapText="1"/>
    </xf>
    <xf numFmtId="165" fontId="48" fillId="0" borderId="0" xfId="0" applyNumberFormat="1" applyFont="1" applyFill="1" applyAlignment="1">
      <alignment vertical="top" wrapText="1"/>
    </xf>
    <xf numFmtId="3" fontId="52" fillId="0" borderId="0" xfId="0" applyNumberFormat="1" applyFont="1" applyAlignment="1">
      <alignment/>
    </xf>
    <xf numFmtId="3" fontId="52" fillId="0" borderId="0" xfId="0" applyNumberFormat="1" applyFont="1" applyAlignment="1">
      <alignment wrapText="1"/>
    </xf>
    <xf numFmtId="3" fontId="0" fillId="0" borderId="0" xfId="0" applyNumberFormat="1" applyAlignment="1">
      <alignment wrapText="1"/>
    </xf>
    <xf numFmtId="0" fontId="53" fillId="0" borderId="0" xfId="0" applyFont="1" applyAlignment="1">
      <alignment wrapText="1"/>
    </xf>
    <xf numFmtId="166" fontId="53" fillId="0" borderId="0" xfId="0" applyNumberFormat="1" applyFont="1" applyFill="1" applyAlignment="1">
      <alignment vertical="top"/>
    </xf>
    <xf numFmtId="0" fontId="48" fillId="0" borderId="0" xfId="0" applyFont="1" applyFill="1" applyAlignment="1">
      <alignment vertical="top"/>
    </xf>
    <xf numFmtId="9" fontId="52" fillId="0" borderId="0" xfId="0" applyNumberFormat="1" applyFont="1" applyAlignment="1">
      <alignment wrapText="1"/>
    </xf>
    <xf numFmtId="0" fontId="49" fillId="33" borderId="0" xfId="0" applyFont="1" applyFill="1" applyAlignment="1">
      <alignment horizontal="left" wrapText="1"/>
    </xf>
    <xf numFmtId="165" fontId="48" fillId="0" borderId="0" xfId="57" applyNumberFormat="1" applyFont="1" applyFill="1" applyAlignment="1">
      <alignment horizontal="left" vertical="top" wrapText="1"/>
      <protection/>
    </xf>
    <xf numFmtId="0" fontId="54" fillId="0" borderId="0" xfId="53"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171450</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meltzer@ifta-online.org" TargetMode="External" /><Relationship Id="rId2" Type="http://schemas.openxmlformats.org/officeDocument/2006/relationships/hyperlink" Target="mailto:ecady@ifta-online.org" TargetMode="External" /><Relationship Id="rId3" Type="http://schemas.openxmlformats.org/officeDocument/2006/relationships/hyperlink" Target="mailto:ecady@ifta-online.org" TargetMode="External" /><Relationship Id="rId4" Type="http://schemas.openxmlformats.org/officeDocument/2006/relationships/hyperlink" Target="mailto:kmeltzer@ifta-online.org"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7"/>
  <sheetViews>
    <sheetView tabSelected="1" zoomScalePageLayoutView="0" workbookViewId="0" topLeftCell="A1">
      <pane ySplit="4" topLeftCell="A13" activePane="bottomLeft" state="frozen"/>
      <selection pane="topLeft" activeCell="A1" sqref="A1"/>
      <selection pane="bottomLeft" activeCell="A13" sqref="A13"/>
    </sheetView>
  </sheetViews>
  <sheetFormatPr defaultColWidth="17.140625" defaultRowHeight="12.75" customHeight="1"/>
  <cols>
    <col min="1" max="1" width="10.00390625" style="0" customWidth="1"/>
    <col min="2" max="2" width="10.57421875" style="0" customWidth="1"/>
    <col min="3" max="3" width="8.7109375" style="0" customWidth="1"/>
    <col min="4" max="5" width="7.140625" style="0" customWidth="1"/>
    <col min="6" max="6" width="8.140625" style="0" customWidth="1"/>
    <col min="7" max="7" width="7.421875" style="0" customWidth="1"/>
    <col min="8" max="8" width="8.00390625" style="0" customWidth="1"/>
    <col min="9" max="9" width="7.7109375" style="0" customWidth="1"/>
    <col min="10" max="11" width="7.8515625" style="0" customWidth="1"/>
    <col min="12" max="12" width="8.57421875" style="0" customWidth="1"/>
    <col min="13" max="13" width="37.421875" style="0" customWidth="1"/>
  </cols>
  <sheetData>
    <row r="1" spans="1:12" ht="102" customHeight="1">
      <c r="A1" s="5"/>
      <c r="B1" s="5"/>
      <c r="D1" s="7"/>
      <c r="E1" s="6" t="s">
        <v>12</v>
      </c>
      <c r="F1" s="7"/>
      <c r="G1" s="8" t="s">
        <v>4</v>
      </c>
      <c r="H1" s="7"/>
      <c r="I1" s="7"/>
      <c r="J1" s="7"/>
      <c r="K1" s="7"/>
      <c r="L1" s="7"/>
    </row>
    <row r="2" spans="1:13" s="19" customFormat="1" ht="12.75">
      <c r="A2" s="17" t="s">
        <v>27</v>
      </c>
      <c r="B2" s="17"/>
      <c r="C2" s="17"/>
      <c r="D2" s="18">
        <v>90</v>
      </c>
      <c r="E2" s="17">
        <v>3600</v>
      </c>
      <c r="F2" s="17">
        <v>900</v>
      </c>
      <c r="G2" s="18">
        <v>144</v>
      </c>
      <c r="H2" s="18">
        <v>300</v>
      </c>
      <c r="I2" s="18">
        <v>8</v>
      </c>
      <c r="J2" s="18">
        <v>108000</v>
      </c>
      <c r="K2" s="18">
        <v>90</v>
      </c>
      <c r="L2" s="18"/>
      <c r="M2" s="18"/>
    </row>
    <row r="3" ht="6" customHeight="1">
      <c r="A3" s="20"/>
    </row>
    <row r="4" spans="1:23" ht="73.5">
      <c r="A4" s="12" t="s">
        <v>0</v>
      </c>
      <c r="B4" s="13" t="s">
        <v>1</v>
      </c>
      <c r="C4" s="11" t="s">
        <v>2</v>
      </c>
      <c r="D4" s="2" t="s">
        <v>33</v>
      </c>
      <c r="E4" s="2" t="s">
        <v>35</v>
      </c>
      <c r="F4" s="2" t="s">
        <v>31</v>
      </c>
      <c r="G4" s="2" t="s">
        <v>36</v>
      </c>
      <c r="H4" s="2" t="s">
        <v>32</v>
      </c>
      <c r="I4" s="2" t="s">
        <v>13</v>
      </c>
      <c r="J4" s="2" t="s">
        <v>30</v>
      </c>
      <c r="K4" s="2" t="s">
        <v>34</v>
      </c>
      <c r="L4" s="2" t="s">
        <v>22</v>
      </c>
      <c r="M4" s="24" t="s">
        <v>3</v>
      </c>
      <c r="N4" s="3"/>
      <c r="O4" s="3"/>
      <c r="P4" s="3"/>
      <c r="Q4" s="3"/>
      <c r="R4" s="3"/>
      <c r="S4" s="3"/>
      <c r="T4" s="3"/>
      <c r="U4" s="3"/>
      <c r="V4" s="3"/>
      <c r="W4" s="3"/>
    </row>
    <row r="5" spans="1:23" ht="22.5">
      <c r="A5" s="25">
        <v>40576.6456481482</v>
      </c>
      <c r="B5" s="10" t="s">
        <v>14</v>
      </c>
      <c r="C5" s="10" t="s">
        <v>5</v>
      </c>
      <c r="D5" s="10">
        <v>0</v>
      </c>
      <c r="E5" s="10">
        <v>0</v>
      </c>
      <c r="F5" s="10">
        <v>0</v>
      </c>
      <c r="G5" s="10">
        <v>0</v>
      </c>
      <c r="H5" s="10">
        <v>0</v>
      </c>
      <c r="I5" s="10">
        <v>4</v>
      </c>
      <c r="J5" s="10">
        <v>0</v>
      </c>
      <c r="K5" s="10">
        <v>0</v>
      </c>
      <c r="L5" s="10"/>
      <c r="M5" s="10"/>
      <c r="N5" s="1"/>
      <c r="O5" s="3"/>
      <c r="P5" s="3"/>
      <c r="Q5" s="3"/>
      <c r="R5" s="3"/>
      <c r="S5" s="3"/>
      <c r="T5" s="3"/>
      <c r="U5" s="3"/>
      <c r="V5" s="3"/>
      <c r="W5" s="3"/>
    </row>
    <row r="6" spans="1:23" ht="78.75">
      <c r="A6" s="25">
        <v>40672.6578472222</v>
      </c>
      <c r="B6" s="10" t="s">
        <v>14</v>
      </c>
      <c r="C6" s="10" t="s">
        <v>6</v>
      </c>
      <c r="D6" s="10">
        <v>22</v>
      </c>
      <c r="E6" s="10">
        <v>660</v>
      </c>
      <c r="F6" s="10">
        <v>195</v>
      </c>
      <c r="G6" s="10">
        <v>0</v>
      </c>
      <c r="H6" s="10">
        <v>0</v>
      </c>
      <c r="I6" s="10">
        <v>10</v>
      </c>
      <c r="J6" s="14">
        <v>16500</v>
      </c>
      <c r="K6" s="10">
        <v>22</v>
      </c>
      <c r="L6" s="10"/>
      <c r="M6" s="10" t="s">
        <v>37</v>
      </c>
      <c r="N6" s="1"/>
      <c r="O6" s="3"/>
      <c r="P6" s="3"/>
      <c r="Q6" s="3"/>
      <c r="R6" s="3"/>
      <c r="S6" s="3"/>
      <c r="T6" s="3"/>
      <c r="U6" s="3"/>
      <c r="V6" s="3"/>
      <c r="W6" s="3"/>
    </row>
    <row r="7" spans="1:23" ht="112.5">
      <c r="A7" s="25">
        <v>40770.6468055556</v>
      </c>
      <c r="B7" s="10" t="s">
        <v>14</v>
      </c>
      <c r="C7" s="10" t="s">
        <v>7</v>
      </c>
      <c r="D7" s="10"/>
      <c r="E7" s="10"/>
      <c r="F7" s="10">
        <v>195</v>
      </c>
      <c r="G7" s="10"/>
      <c r="H7" s="10"/>
      <c r="I7" s="10">
        <v>0</v>
      </c>
      <c r="J7" s="10"/>
      <c r="K7" s="10"/>
      <c r="L7" s="10"/>
      <c r="M7" s="10" t="s">
        <v>38</v>
      </c>
      <c r="N7" s="1"/>
      <c r="O7" s="3"/>
      <c r="P7" s="3"/>
      <c r="Q7" s="3"/>
      <c r="R7" s="3"/>
      <c r="S7" s="3"/>
      <c r="T7" s="3"/>
      <c r="U7" s="3"/>
      <c r="V7" s="3"/>
      <c r="W7" s="3"/>
    </row>
    <row r="8" spans="1:23" ht="67.5">
      <c r="A8" s="25" t="s">
        <v>15</v>
      </c>
      <c r="B8" s="10" t="s">
        <v>14</v>
      </c>
      <c r="C8" s="10" t="s">
        <v>16</v>
      </c>
      <c r="D8" s="10"/>
      <c r="E8" s="10"/>
      <c r="F8" s="10"/>
      <c r="G8" s="10"/>
      <c r="H8" s="10"/>
      <c r="I8" s="10"/>
      <c r="J8" s="10"/>
      <c r="K8" s="10"/>
      <c r="L8" s="10"/>
      <c r="M8" s="10" t="s">
        <v>23</v>
      </c>
      <c r="N8" s="1"/>
      <c r="O8" s="3"/>
      <c r="P8" s="3"/>
      <c r="Q8" s="3"/>
      <c r="R8" s="3"/>
      <c r="S8" s="3"/>
      <c r="T8" s="3"/>
      <c r="U8" s="3"/>
      <c r="V8" s="3"/>
      <c r="W8" s="3"/>
    </row>
    <row r="9" spans="1:23" ht="78.75">
      <c r="A9" s="25" t="s">
        <v>17</v>
      </c>
      <c r="B9" s="10" t="s">
        <v>14</v>
      </c>
      <c r="C9" s="10" t="s">
        <v>8</v>
      </c>
      <c r="D9" s="10">
        <v>12</v>
      </c>
      <c r="E9" s="10">
        <v>200</v>
      </c>
      <c r="F9" s="10"/>
      <c r="G9" s="10"/>
      <c r="H9" s="10"/>
      <c r="I9" s="10">
        <v>3</v>
      </c>
      <c r="J9" s="14">
        <v>5000</v>
      </c>
      <c r="K9" s="10"/>
      <c r="L9" s="14">
        <v>5000</v>
      </c>
      <c r="M9" s="10" t="s">
        <v>24</v>
      </c>
      <c r="N9" s="1"/>
      <c r="O9" s="3"/>
      <c r="P9" s="3"/>
      <c r="Q9" s="3"/>
      <c r="R9" s="3"/>
      <c r="S9" s="3"/>
      <c r="T9" s="3"/>
      <c r="U9" s="3"/>
      <c r="V9" s="3"/>
      <c r="W9" s="3"/>
    </row>
    <row r="10" spans="1:23" ht="101.25">
      <c r="A10" s="25">
        <v>41050.7834953704</v>
      </c>
      <c r="B10" s="10" t="s">
        <v>14</v>
      </c>
      <c r="C10" s="10" t="s">
        <v>9</v>
      </c>
      <c r="D10" s="10">
        <v>30</v>
      </c>
      <c r="E10" s="10">
        <v>900</v>
      </c>
      <c r="F10" s="10">
        <v>300</v>
      </c>
      <c r="G10" s="10"/>
      <c r="H10" s="10"/>
      <c r="I10" s="10">
        <v>6</v>
      </c>
      <c r="J10" s="10">
        <v>2</v>
      </c>
      <c r="K10" s="10"/>
      <c r="L10" s="10"/>
      <c r="M10" s="9" t="s">
        <v>18</v>
      </c>
      <c r="N10" s="1"/>
      <c r="O10" s="3"/>
      <c r="P10" s="3"/>
      <c r="Q10" s="3"/>
      <c r="R10" s="3"/>
      <c r="S10" s="3"/>
      <c r="T10" s="3"/>
      <c r="U10" s="3"/>
      <c r="V10" s="3"/>
      <c r="W10" s="3"/>
    </row>
    <row r="11" spans="1:23" ht="56.25">
      <c r="A11" s="25">
        <v>41095.664525463</v>
      </c>
      <c r="B11" s="10" t="s">
        <v>14</v>
      </c>
      <c r="C11" s="10" t="s">
        <v>10</v>
      </c>
      <c r="D11" s="10"/>
      <c r="E11" s="10"/>
      <c r="F11" s="10">
        <v>150</v>
      </c>
      <c r="G11" s="10"/>
      <c r="H11" s="10"/>
      <c r="I11" s="10">
        <v>4</v>
      </c>
      <c r="J11" s="10"/>
      <c r="K11" s="10"/>
      <c r="L11" s="10"/>
      <c r="M11" s="10" t="s">
        <v>25</v>
      </c>
      <c r="N11" s="1"/>
      <c r="O11" s="3"/>
      <c r="P11" s="3"/>
      <c r="Q11" s="3"/>
      <c r="R11" s="3"/>
      <c r="S11" s="3"/>
      <c r="T11" s="3"/>
      <c r="U11" s="3"/>
      <c r="V11" s="3"/>
      <c r="W11" s="3"/>
    </row>
    <row r="12" spans="1:23" ht="123.75">
      <c r="A12" s="25">
        <v>41206.6606597222</v>
      </c>
      <c r="B12" s="10" t="s">
        <v>19</v>
      </c>
      <c r="C12" s="10" t="s">
        <v>20</v>
      </c>
      <c r="D12" s="10" t="s">
        <v>21</v>
      </c>
      <c r="E12" s="10" t="s">
        <v>21</v>
      </c>
      <c r="F12" s="10">
        <v>170</v>
      </c>
      <c r="G12" s="10"/>
      <c r="H12" s="10"/>
      <c r="I12" s="10">
        <v>0</v>
      </c>
      <c r="J12" s="14">
        <v>24400</v>
      </c>
      <c r="K12" s="10" t="s">
        <v>21</v>
      </c>
      <c r="L12" s="10"/>
      <c r="M12" s="10" t="s">
        <v>26</v>
      </c>
      <c r="N12" s="1"/>
      <c r="O12" s="3"/>
      <c r="P12" s="3"/>
      <c r="Q12" s="3"/>
      <c r="R12" s="3"/>
      <c r="S12" s="3"/>
      <c r="T12" s="3"/>
      <c r="U12" s="3"/>
      <c r="V12" s="3"/>
      <c r="W12" s="3"/>
    </row>
    <row r="13" spans="1:23" ht="135">
      <c r="A13" s="25">
        <v>41303.5559722222</v>
      </c>
      <c r="B13" s="10" t="s">
        <v>19</v>
      </c>
      <c r="C13" s="10" t="s">
        <v>11</v>
      </c>
      <c r="D13" s="10">
        <v>51</v>
      </c>
      <c r="E13" s="10">
        <v>53</v>
      </c>
      <c r="F13" s="10">
        <v>200</v>
      </c>
      <c r="G13" s="10"/>
      <c r="H13" s="10"/>
      <c r="I13" s="10">
        <v>1</v>
      </c>
      <c r="J13" s="14">
        <v>43000</v>
      </c>
      <c r="K13" s="10"/>
      <c r="L13" s="10"/>
      <c r="M13" s="10" t="s">
        <v>39</v>
      </c>
      <c r="N13" s="1"/>
      <c r="O13" s="3"/>
      <c r="P13" s="3"/>
      <c r="Q13" s="3"/>
      <c r="R13" s="3"/>
      <c r="S13" s="3"/>
      <c r="T13" s="3"/>
      <c r="U13" s="3"/>
      <c r="V13" s="3"/>
      <c r="W13" s="3"/>
    </row>
    <row r="14" spans="1:23" ht="56.25" customHeight="1">
      <c r="A14" s="16" t="s">
        <v>40</v>
      </c>
      <c r="B14" s="10" t="s">
        <v>41</v>
      </c>
      <c r="C14" s="10" t="s">
        <v>42</v>
      </c>
      <c r="D14" s="10" t="s">
        <v>21</v>
      </c>
      <c r="E14" s="10" t="s">
        <v>21</v>
      </c>
      <c r="F14" s="10">
        <v>150</v>
      </c>
      <c r="G14" s="10" t="s">
        <v>21</v>
      </c>
      <c r="H14" s="10" t="s">
        <v>21</v>
      </c>
      <c r="I14" s="10">
        <v>4</v>
      </c>
      <c r="J14" s="10" t="s">
        <v>21</v>
      </c>
      <c r="K14" s="10" t="s">
        <v>21</v>
      </c>
      <c r="L14" s="10"/>
      <c r="M14" s="10" t="s">
        <v>25</v>
      </c>
      <c r="N14" s="1"/>
      <c r="O14" s="3"/>
      <c r="P14" s="3"/>
      <c r="Q14" s="3"/>
      <c r="R14" s="3"/>
      <c r="S14" s="3"/>
      <c r="T14" s="3"/>
      <c r="U14" s="3"/>
      <c r="V14" s="3"/>
      <c r="W14" s="3"/>
    </row>
    <row r="15" spans="1:23" ht="123.75">
      <c r="A15" s="16" t="s">
        <v>43</v>
      </c>
      <c r="B15" s="26" t="s">
        <v>41</v>
      </c>
      <c r="C15" s="10" t="s">
        <v>44</v>
      </c>
      <c r="D15" s="10" t="s">
        <v>21</v>
      </c>
      <c r="E15" s="10" t="s">
        <v>21</v>
      </c>
      <c r="F15" s="10">
        <v>180</v>
      </c>
      <c r="G15" s="10"/>
      <c r="H15" s="10"/>
      <c r="I15" s="10">
        <v>0</v>
      </c>
      <c r="J15" s="14">
        <v>40000</v>
      </c>
      <c r="K15" s="10" t="s">
        <v>21</v>
      </c>
      <c r="L15" s="10"/>
      <c r="M15" s="10" t="s">
        <v>45</v>
      </c>
      <c r="N15" s="1"/>
      <c r="O15" s="3"/>
      <c r="P15" s="3"/>
      <c r="Q15" s="3"/>
      <c r="R15" s="3"/>
      <c r="S15" s="3"/>
      <c r="T15" s="3"/>
      <c r="U15" s="3"/>
      <c r="V15" s="3"/>
      <c r="W15" s="3"/>
    </row>
    <row r="16" spans="1:23" ht="258.75">
      <c r="A16" s="16" t="s">
        <v>48</v>
      </c>
      <c r="B16" s="26" t="s">
        <v>47</v>
      </c>
      <c r="C16" s="10" t="s">
        <v>46</v>
      </c>
      <c r="D16" s="10" t="s">
        <v>21</v>
      </c>
      <c r="E16" s="10" t="s">
        <v>21</v>
      </c>
      <c r="F16" s="10">
        <v>200</v>
      </c>
      <c r="G16" s="10" t="s">
        <v>21</v>
      </c>
      <c r="H16" s="10" t="s">
        <v>21</v>
      </c>
      <c r="I16" s="10" t="s">
        <v>21</v>
      </c>
      <c r="J16" s="14">
        <v>45000</v>
      </c>
      <c r="K16" s="10" t="s">
        <v>21</v>
      </c>
      <c r="L16" s="10" t="s">
        <v>21</v>
      </c>
      <c r="M16" s="10" t="s">
        <v>49</v>
      </c>
      <c r="N16" s="1"/>
      <c r="O16" s="3"/>
      <c r="P16" s="3"/>
      <c r="Q16" s="3"/>
      <c r="R16" s="3"/>
      <c r="S16" s="3"/>
      <c r="T16" s="3"/>
      <c r="U16" s="3"/>
      <c r="V16" s="3"/>
      <c r="W16" s="3"/>
    </row>
    <row r="17" spans="1:23" ht="67.5">
      <c r="A17" s="16" t="s">
        <v>53</v>
      </c>
      <c r="B17" s="26" t="s">
        <v>47</v>
      </c>
      <c r="C17" s="10" t="s">
        <v>52</v>
      </c>
      <c r="D17" s="10">
        <v>36</v>
      </c>
      <c r="E17" s="10" t="s">
        <v>21</v>
      </c>
      <c r="F17" s="10" t="s">
        <v>51</v>
      </c>
      <c r="G17" s="10" t="s">
        <v>21</v>
      </c>
      <c r="H17" s="10" t="s">
        <v>21</v>
      </c>
      <c r="I17" s="10">
        <v>3</v>
      </c>
      <c r="J17" s="14">
        <v>20000</v>
      </c>
      <c r="K17" s="10" t="s">
        <v>21</v>
      </c>
      <c r="L17" s="14">
        <v>20000</v>
      </c>
      <c r="M17" s="10" t="s">
        <v>50</v>
      </c>
      <c r="N17" s="1"/>
      <c r="O17" s="3"/>
      <c r="P17" s="3"/>
      <c r="Q17" s="3"/>
      <c r="R17" s="3"/>
      <c r="S17" s="3"/>
      <c r="T17" s="3"/>
      <c r="U17" s="3"/>
      <c r="V17" s="3"/>
      <c r="W17" s="3"/>
    </row>
    <row r="18" spans="1:23" ht="22.5">
      <c r="A18" s="16" t="s">
        <v>55</v>
      </c>
      <c r="B18" s="26" t="s">
        <v>41</v>
      </c>
      <c r="C18" s="10" t="s">
        <v>54</v>
      </c>
      <c r="D18" s="10" t="s">
        <v>21</v>
      </c>
      <c r="E18" s="10" t="s">
        <v>21</v>
      </c>
      <c r="F18" s="10" t="s">
        <v>21</v>
      </c>
      <c r="G18" s="10" t="s">
        <v>21</v>
      </c>
      <c r="H18" s="10" t="s">
        <v>21</v>
      </c>
      <c r="I18" s="10" t="s">
        <v>21</v>
      </c>
      <c r="J18" s="10" t="s">
        <v>21</v>
      </c>
      <c r="K18" s="10" t="s">
        <v>21</v>
      </c>
      <c r="L18" s="10" t="s">
        <v>21</v>
      </c>
      <c r="M18" s="10"/>
      <c r="N18" s="1"/>
      <c r="O18" s="3"/>
      <c r="P18" s="3"/>
      <c r="Q18" s="3"/>
      <c r="R18" s="3"/>
      <c r="S18" s="3"/>
      <c r="T18" s="3"/>
      <c r="U18" s="3"/>
      <c r="V18" s="3"/>
      <c r="W18" s="3"/>
    </row>
    <row r="19" spans="1:23" ht="12.75">
      <c r="A19" s="16"/>
      <c r="B19" s="10"/>
      <c r="C19" s="10"/>
      <c r="D19" s="10"/>
      <c r="E19" s="10"/>
      <c r="F19" s="10"/>
      <c r="G19" s="10"/>
      <c r="H19" s="10"/>
      <c r="I19" s="10"/>
      <c r="J19" s="10"/>
      <c r="K19" s="10"/>
      <c r="L19" s="10"/>
      <c r="M19" s="10"/>
      <c r="N19" s="1"/>
      <c r="O19" s="3"/>
      <c r="P19" s="3"/>
      <c r="Q19" s="3"/>
      <c r="R19" s="3"/>
      <c r="S19" s="3"/>
      <c r="T19" s="3"/>
      <c r="U19" s="3"/>
      <c r="V19" s="3"/>
      <c r="W19" s="3"/>
    </row>
    <row r="20" spans="1:23" ht="12.75">
      <c r="A20" s="16"/>
      <c r="B20" s="10"/>
      <c r="C20" s="10"/>
      <c r="D20" s="10"/>
      <c r="E20" s="10"/>
      <c r="F20" s="10"/>
      <c r="G20" s="10"/>
      <c r="H20" s="10"/>
      <c r="I20" s="10"/>
      <c r="J20" s="10"/>
      <c r="K20" s="10"/>
      <c r="L20" s="10"/>
      <c r="M20" s="10"/>
      <c r="N20" s="1"/>
      <c r="O20" s="3"/>
      <c r="P20" s="3"/>
      <c r="Q20" s="3"/>
      <c r="R20" s="3"/>
      <c r="S20" s="3"/>
      <c r="T20" s="3"/>
      <c r="U20" s="3"/>
      <c r="V20" s="3"/>
      <c r="W20" s="3"/>
    </row>
    <row r="21" spans="1:23" ht="12.75">
      <c r="A21" s="21" t="s">
        <v>28</v>
      </c>
      <c r="B21" s="22"/>
      <c r="C21" s="22"/>
      <c r="D21" s="15">
        <f aca="true" t="shared" si="0" ref="D21:J21">SUM(D5:D20)</f>
        <v>151</v>
      </c>
      <c r="E21" s="15">
        <f>SUM(E5:E20)</f>
        <v>1813</v>
      </c>
      <c r="F21" s="15">
        <f t="shared" si="0"/>
        <v>1740</v>
      </c>
      <c r="G21" s="15">
        <f>SUM(G5:G20)</f>
        <v>0</v>
      </c>
      <c r="H21" s="15">
        <f>SUM(H5:H20)</f>
        <v>0</v>
      </c>
      <c r="I21" s="15">
        <f t="shared" si="0"/>
        <v>35</v>
      </c>
      <c r="J21" s="15">
        <f t="shared" si="0"/>
        <v>193902</v>
      </c>
      <c r="K21" s="15">
        <f>SUM(K5:K20)</f>
        <v>22</v>
      </c>
      <c r="L21" s="15">
        <f>SUM(L5:L20)</f>
        <v>25000</v>
      </c>
      <c r="M21" s="10"/>
      <c r="N21" s="3"/>
      <c r="O21" s="3"/>
      <c r="P21" s="3"/>
      <c r="Q21" s="3"/>
      <c r="R21" s="3"/>
      <c r="S21" s="3"/>
      <c r="T21" s="3"/>
      <c r="U21" s="3"/>
      <c r="V21" s="3"/>
      <c r="W21" s="3"/>
    </row>
    <row r="22" spans="1:23" ht="12.75">
      <c r="A22" s="17" t="s">
        <v>29</v>
      </c>
      <c r="B22" s="17"/>
      <c r="C22" s="17"/>
      <c r="D22" s="23">
        <f aca="true" t="shared" si="1" ref="D22:L22">D21/D2</f>
        <v>1.6777777777777778</v>
      </c>
      <c r="E22" s="23">
        <f t="shared" si="1"/>
        <v>0.5036111111111111</v>
      </c>
      <c r="F22" s="23">
        <f t="shared" si="1"/>
        <v>1.9333333333333333</v>
      </c>
      <c r="G22" s="23">
        <f t="shared" si="1"/>
        <v>0</v>
      </c>
      <c r="H22" s="23">
        <f t="shared" si="1"/>
        <v>0</v>
      </c>
      <c r="I22" s="23">
        <f t="shared" si="1"/>
        <v>4.375</v>
      </c>
      <c r="J22" s="23">
        <f t="shared" si="1"/>
        <v>1.795388888888889</v>
      </c>
      <c r="K22" s="23">
        <f t="shared" si="1"/>
        <v>0.24444444444444444</v>
      </c>
      <c r="L22" s="23" t="e">
        <f t="shared" si="1"/>
        <v>#DIV/0!</v>
      </c>
      <c r="M22" s="10"/>
      <c r="N22" s="3"/>
      <c r="O22" s="3"/>
      <c r="P22" s="3"/>
      <c r="Q22" s="3"/>
      <c r="R22" s="3"/>
      <c r="S22" s="3"/>
      <c r="T22" s="3"/>
      <c r="U22" s="3"/>
      <c r="V22" s="3"/>
      <c r="W22" s="3"/>
    </row>
    <row r="23" spans="1:23" ht="12.75">
      <c r="A23" s="4"/>
      <c r="B23" s="10"/>
      <c r="C23" s="10"/>
      <c r="D23" s="10"/>
      <c r="E23" s="10"/>
      <c r="F23" s="10"/>
      <c r="G23" s="10"/>
      <c r="H23" s="10"/>
      <c r="I23" s="10"/>
      <c r="J23" s="10"/>
      <c r="K23" s="10"/>
      <c r="L23" s="10"/>
      <c r="M23" s="10"/>
      <c r="N23" s="3"/>
      <c r="O23" s="3"/>
      <c r="P23" s="3"/>
      <c r="Q23" s="3"/>
      <c r="R23" s="3"/>
      <c r="S23" s="3"/>
      <c r="T23" s="3"/>
      <c r="U23" s="3"/>
      <c r="V23" s="3"/>
      <c r="W23" s="3"/>
    </row>
    <row r="24" spans="1:23" ht="12.75">
      <c r="A24" s="4"/>
      <c r="B24" s="10"/>
      <c r="C24" s="10"/>
      <c r="D24" s="10"/>
      <c r="E24" s="10"/>
      <c r="F24" s="10"/>
      <c r="G24" s="10"/>
      <c r="H24" s="10"/>
      <c r="I24" s="10"/>
      <c r="J24" s="10"/>
      <c r="K24" s="10"/>
      <c r="L24" s="10"/>
      <c r="M24" s="10"/>
      <c r="N24" s="3"/>
      <c r="O24" s="3"/>
      <c r="P24" s="3"/>
      <c r="Q24" s="3"/>
      <c r="R24" s="3"/>
      <c r="S24" s="3"/>
      <c r="T24" s="3"/>
      <c r="U24" s="3"/>
      <c r="V24" s="3"/>
      <c r="W24" s="3"/>
    </row>
    <row r="25" spans="1:23" ht="12.75">
      <c r="A25" s="4"/>
      <c r="B25" s="10"/>
      <c r="C25" s="10"/>
      <c r="D25" s="10"/>
      <c r="E25" s="10"/>
      <c r="F25" s="10"/>
      <c r="G25" s="10"/>
      <c r="H25" s="10"/>
      <c r="I25" s="10"/>
      <c r="J25" s="10"/>
      <c r="K25" s="10"/>
      <c r="L25" s="10"/>
      <c r="M25" s="10"/>
      <c r="N25" s="3"/>
      <c r="O25" s="3"/>
      <c r="P25" s="3"/>
      <c r="Q25" s="3"/>
      <c r="R25" s="3"/>
      <c r="S25" s="3"/>
      <c r="T25" s="3"/>
      <c r="U25" s="3"/>
      <c r="V25" s="3"/>
      <c r="W25" s="3"/>
    </row>
    <row r="26" spans="1:23" ht="12.75">
      <c r="A26" s="4"/>
      <c r="B26" s="10"/>
      <c r="C26" s="10"/>
      <c r="D26" s="10"/>
      <c r="E26" s="10"/>
      <c r="F26" s="10"/>
      <c r="G26" s="10"/>
      <c r="H26" s="10"/>
      <c r="I26" s="10"/>
      <c r="J26" s="10"/>
      <c r="K26" s="10"/>
      <c r="L26" s="10"/>
      <c r="M26" s="10"/>
      <c r="N26" s="3"/>
      <c r="O26" s="3"/>
      <c r="P26" s="3"/>
      <c r="Q26" s="3"/>
      <c r="R26" s="3"/>
      <c r="S26" s="3"/>
      <c r="T26" s="3"/>
      <c r="U26" s="3"/>
      <c r="V26" s="3"/>
      <c r="W26" s="3"/>
    </row>
    <row r="27" spans="1:23" ht="12.75">
      <c r="A27" s="4"/>
      <c r="B27" s="10"/>
      <c r="C27" s="10"/>
      <c r="D27" s="10"/>
      <c r="E27" s="10"/>
      <c r="F27" s="10"/>
      <c r="G27" s="10"/>
      <c r="H27" s="10"/>
      <c r="I27" s="10"/>
      <c r="J27" s="10"/>
      <c r="K27" s="10"/>
      <c r="L27" s="10"/>
      <c r="M27" s="10"/>
      <c r="N27" s="3"/>
      <c r="O27" s="3"/>
      <c r="P27" s="3"/>
      <c r="Q27" s="3"/>
      <c r="R27" s="3"/>
      <c r="S27" s="3"/>
      <c r="T27" s="3"/>
      <c r="U27" s="3"/>
      <c r="V27" s="3"/>
      <c r="W27" s="3"/>
    </row>
    <row r="28" spans="1:23" ht="12.75">
      <c r="A28" s="4"/>
      <c r="B28" s="10"/>
      <c r="C28" s="10"/>
      <c r="D28" s="10"/>
      <c r="E28" s="10"/>
      <c r="F28" s="10"/>
      <c r="G28" s="10"/>
      <c r="H28" s="10"/>
      <c r="I28" s="10"/>
      <c r="J28" s="10"/>
      <c r="K28" s="10"/>
      <c r="L28" s="10"/>
      <c r="M28" s="10"/>
      <c r="N28" s="3"/>
      <c r="O28" s="3"/>
      <c r="P28" s="3"/>
      <c r="Q28" s="3"/>
      <c r="R28" s="3"/>
      <c r="S28" s="3"/>
      <c r="T28" s="3"/>
      <c r="U28" s="3"/>
      <c r="V28" s="3"/>
      <c r="W28" s="3"/>
    </row>
    <row r="29" spans="1:23" ht="12.75">
      <c r="A29" s="4"/>
      <c r="B29" s="10"/>
      <c r="C29" s="10"/>
      <c r="D29" s="10"/>
      <c r="E29" s="10"/>
      <c r="F29" s="10"/>
      <c r="G29" s="10"/>
      <c r="H29" s="10"/>
      <c r="I29" s="10"/>
      <c r="J29" s="10"/>
      <c r="K29" s="10"/>
      <c r="L29" s="10"/>
      <c r="M29" s="10"/>
      <c r="N29" s="3"/>
      <c r="O29" s="3"/>
      <c r="P29" s="3"/>
      <c r="Q29" s="3"/>
      <c r="R29" s="3"/>
      <c r="S29" s="3"/>
      <c r="T29" s="3"/>
      <c r="U29" s="3"/>
      <c r="V29" s="3"/>
      <c r="W29" s="3"/>
    </row>
    <row r="30" spans="1:23" ht="12.75">
      <c r="A30" s="4"/>
      <c r="B30" s="10"/>
      <c r="C30" s="10"/>
      <c r="D30" s="10"/>
      <c r="E30" s="10"/>
      <c r="F30" s="10"/>
      <c r="G30" s="10"/>
      <c r="H30" s="10"/>
      <c r="I30" s="10"/>
      <c r="J30" s="10"/>
      <c r="K30" s="10"/>
      <c r="L30" s="10"/>
      <c r="M30" s="10"/>
      <c r="N30" s="3"/>
      <c r="O30" s="3"/>
      <c r="P30" s="3"/>
      <c r="Q30" s="3"/>
      <c r="R30" s="3"/>
      <c r="S30" s="3"/>
      <c r="T30" s="3"/>
      <c r="U30" s="3"/>
      <c r="V30" s="3"/>
      <c r="W30" s="3"/>
    </row>
    <row r="31" spans="1:23" ht="12.75">
      <c r="A31" s="4"/>
      <c r="B31" s="10"/>
      <c r="C31" s="10"/>
      <c r="D31" s="10"/>
      <c r="E31" s="10"/>
      <c r="F31" s="10"/>
      <c r="G31" s="10"/>
      <c r="H31" s="10"/>
      <c r="I31" s="10"/>
      <c r="J31" s="10"/>
      <c r="K31" s="10"/>
      <c r="L31" s="10"/>
      <c r="M31" s="10"/>
      <c r="N31" s="3"/>
      <c r="O31" s="3"/>
      <c r="P31" s="3"/>
      <c r="Q31" s="3"/>
      <c r="R31" s="3"/>
      <c r="S31" s="3"/>
      <c r="T31" s="3"/>
      <c r="U31" s="3"/>
      <c r="V31" s="3"/>
      <c r="W31" s="3"/>
    </row>
    <row r="32" spans="1:23" ht="12.75">
      <c r="A32" s="4"/>
      <c r="B32" s="10"/>
      <c r="C32" s="10"/>
      <c r="D32" s="10"/>
      <c r="E32" s="10"/>
      <c r="F32" s="10"/>
      <c r="G32" s="10"/>
      <c r="H32" s="10"/>
      <c r="I32" s="10"/>
      <c r="J32" s="10"/>
      <c r="K32" s="10"/>
      <c r="L32" s="10"/>
      <c r="M32" s="10"/>
      <c r="N32" s="3"/>
      <c r="O32" s="3"/>
      <c r="P32" s="3"/>
      <c r="Q32" s="3"/>
      <c r="R32" s="3"/>
      <c r="S32" s="3"/>
      <c r="T32" s="3"/>
      <c r="U32" s="3"/>
      <c r="V32" s="3"/>
      <c r="W32" s="3"/>
    </row>
    <row r="33" spans="1:23" ht="12.75">
      <c r="A33" s="4"/>
      <c r="B33" s="10"/>
      <c r="C33" s="10"/>
      <c r="D33" s="10"/>
      <c r="E33" s="10"/>
      <c r="F33" s="10"/>
      <c r="G33" s="10"/>
      <c r="H33" s="10"/>
      <c r="I33" s="10"/>
      <c r="J33" s="10"/>
      <c r="K33" s="10"/>
      <c r="L33" s="10"/>
      <c r="M33" s="10"/>
      <c r="N33" s="3"/>
      <c r="O33" s="3"/>
      <c r="P33" s="3"/>
      <c r="Q33" s="3"/>
      <c r="R33" s="3"/>
      <c r="S33" s="3"/>
      <c r="T33" s="3"/>
      <c r="U33" s="3"/>
      <c r="V33" s="3"/>
      <c r="W33" s="3"/>
    </row>
    <row r="34" spans="1:23" ht="12.75">
      <c r="A34" s="4"/>
      <c r="B34" s="10"/>
      <c r="C34" s="10"/>
      <c r="D34" s="10"/>
      <c r="E34" s="10"/>
      <c r="F34" s="10"/>
      <c r="G34" s="10"/>
      <c r="H34" s="10"/>
      <c r="I34" s="10"/>
      <c r="J34" s="10"/>
      <c r="K34" s="10"/>
      <c r="L34" s="10"/>
      <c r="M34" s="10"/>
      <c r="N34" s="3"/>
      <c r="O34" s="3"/>
      <c r="P34" s="3"/>
      <c r="Q34" s="3"/>
      <c r="R34" s="3"/>
      <c r="S34" s="3"/>
      <c r="T34" s="3"/>
      <c r="U34" s="3"/>
      <c r="V34" s="3"/>
      <c r="W34" s="3"/>
    </row>
    <row r="35" spans="1:23" ht="12.75">
      <c r="A35" s="4"/>
      <c r="B35" s="10"/>
      <c r="C35" s="10"/>
      <c r="D35" s="10"/>
      <c r="E35" s="10"/>
      <c r="F35" s="10"/>
      <c r="G35" s="10"/>
      <c r="H35" s="10"/>
      <c r="I35" s="10"/>
      <c r="J35" s="10"/>
      <c r="K35" s="10"/>
      <c r="L35" s="10"/>
      <c r="M35" s="10"/>
      <c r="N35" s="3"/>
      <c r="O35" s="3"/>
      <c r="P35" s="3"/>
      <c r="Q35" s="3"/>
      <c r="R35" s="3"/>
      <c r="S35" s="3"/>
      <c r="T35" s="3"/>
      <c r="U35" s="3"/>
      <c r="V35" s="3"/>
      <c r="W35" s="3"/>
    </row>
    <row r="36" spans="1:23" ht="12.75">
      <c r="A36" s="4"/>
      <c r="B36" s="10"/>
      <c r="C36" s="10"/>
      <c r="D36" s="10"/>
      <c r="E36" s="10"/>
      <c r="F36" s="10"/>
      <c r="G36" s="10"/>
      <c r="H36" s="10"/>
      <c r="I36" s="10"/>
      <c r="J36" s="10"/>
      <c r="K36" s="10"/>
      <c r="L36" s="10"/>
      <c r="M36" s="10"/>
      <c r="N36" s="3"/>
      <c r="O36" s="3"/>
      <c r="P36" s="3"/>
      <c r="Q36" s="3"/>
      <c r="R36" s="3"/>
      <c r="S36" s="3"/>
      <c r="T36" s="3"/>
      <c r="U36" s="3"/>
      <c r="V36" s="3"/>
      <c r="W36" s="3"/>
    </row>
    <row r="37" spans="1:23" ht="12.75">
      <c r="A37" s="4"/>
      <c r="B37" s="10"/>
      <c r="C37" s="10"/>
      <c r="D37" s="10"/>
      <c r="E37" s="10"/>
      <c r="F37" s="10"/>
      <c r="G37" s="10"/>
      <c r="H37" s="10"/>
      <c r="I37" s="10"/>
      <c r="J37" s="10"/>
      <c r="K37" s="10"/>
      <c r="L37" s="10"/>
      <c r="M37" s="10"/>
      <c r="N37" s="3"/>
      <c r="O37" s="3"/>
      <c r="P37" s="3"/>
      <c r="Q37" s="3"/>
      <c r="R37" s="3"/>
      <c r="S37" s="3"/>
      <c r="T37" s="3"/>
      <c r="U37" s="3"/>
      <c r="V37" s="3"/>
      <c r="W37" s="3"/>
    </row>
    <row r="38" spans="1:23" ht="12.75">
      <c r="A38" s="3"/>
      <c r="B38" s="3"/>
      <c r="C38" s="3"/>
      <c r="D38" s="3"/>
      <c r="E38" s="3"/>
      <c r="F38" s="3"/>
      <c r="G38" s="3"/>
      <c r="H38" s="3"/>
      <c r="I38" s="3"/>
      <c r="J38" s="3"/>
      <c r="K38" s="3"/>
      <c r="L38" s="3"/>
      <c r="M38" s="3"/>
      <c r="N38" s="3"/>
      <c r="O38" s="3"/>
      <c r="P38" s="3"/>
      <c r="Q38" s="3"/>
      <c r="R38" s="3"/>
      <c r="S38" s="3"/>
      <c r="T38" s="3"/>
      <c r="U38" s="3"/>
      <c r="V38" s="3"/>
      <c r="W38" s="3"/>
    </row>
    <row r="39" spans="1:23" ht="12.75">
      <c r="A39" s="3"/>
      <c r="B39" s="3"/>
      <c r="C39" s="3"/>
      <c r="D39" s="3"/>
      <c r="E39" s="3"/>
      <c r="F39" s="3"/>
      <c r="G39" s="3"/>
      <c r="H39" s="3"/>
      <c r="I39" s="3"/>
      <c r="J39" s="3"/>
      <c r="K39" s="3"/>
      <c r="L39" s="3"/>
      <c r="M39" s="3"/>
      <c r="N39" s="3"/>
      <c r="O39" s="3"/>
      <c r="P39" s="3"/>
      <c r="Q39" s="3"/>
      <c r="R39" s="3"/>
      <c r="S39" s="3"/>
      <c r="T39" s="3"/>
      <c r="U39" s="3"/>
      <c r="V39" s="3"/>
      <c r="W39" s="3"/>
    </row>
    <row r="40" spans="1:23" ht="12.75">
      <c r="A40" s="3"/>
      <c r="B40" s="3"/>
      <c r="C40" s="3"/>
      <c r="D40" s="3"/>
      <c r="E40" s="3"/>
      <c r="F40" s="3"/>
      <c r="G40" s="3"/>
      <c r="H40" s="3"/>
      <c r="I40" s="3"/>
      <c r="J40" s="3"/>
      <c r="K40" s="3"/>
      <c r="L40" s="3"/>
      <c r="M40" s="3"/>
      <c r="N40" s="3"/>
      <c r="O40" s="3"/>
      <c r="P40" s="3"/>
      <c r="Q40" s="3"/>
      <c r="R40" s="3"/>
      <c r="S40" s="3"/>
      <c r="T40" s="3"/>
      <c r="U40" s="3"/>
      <c r="V40" s="3"/>
      <c r="W40" s="3"/>
    </row>
    <row r="41" spans="1:23" ht="12.75">
      <c r="A41" s="3"/>
      <c r="B41" s="3"/>
      <c r="C41" s="3"/>
      <c r="D41" s="3"/>
      <c r="E41" s="3"/>
      <c r="F41" s="3"/>
      <c r="G41" s="3"/>
      <c r="H41" s="3"/>
      <c r="I41" s="3"/>
      <c r="J41" s="3"/>
      <c r="K41" s="3"/>
      <c r="L41" s="3"/>
      <c r="M41" s="3"/>
      <c r="N41" s="3"/>
      <c r="O41" s="3"/>
      <c r="P41" s="3"/>
      <c r="Q41" s="3"/>
      <c r="R41" s="3"/>
      <c r="S41" s="3"/>
      <c r="T41" s="3"/>
      <c r="U41" s="3"/>
      <c r="V41" s="3"/>
      <c r="W41" s="3"/>
    </row>
    <row r="42" spans="1:23" ht="12.75">
      <c r="A42" s="3"/>
      <c r="B42" s="3"/>
      <c r="C42" s="3"/>
      <c r="D42" s="3"/>
      <c r="E42" s="3"/>
      <c r="F42" s="3"/>
      <c r="G42" s="3"/>
      <c r="H42" s="3"/>
      <c r="I42" s="3"/>
      <c r="J42" s="3"/>
      <c r="K42" s="3"/>
      <c r="L42" s="3"/>
      <c r="M42" s="3"/>
      <c r="N42" s="3"/>
      <c r="O42" s="3"/>
      <c r="P42" s="3"/>
      <c r="Q42" s="3"/>
      <c r="R42" s="3"/>
      <c r="S42" s="3"/>
      <c r="T42" s="3"/>
      <c r="U42" s="3"/>
      <c r="V42" s="3"/>
      <c r="W42" s="3"/>
    </row>
    <row r="43" spans="1:23" ht="12.75">
      <c r="A43" s="3"/>
      <c r="B43" s="3"/>
      <c r="C43" s="3"/>
      <c r="D43" s="3"/>
      <c r="E43" s="3"/>
      <c r="F43" s="3"/>
      <c r="G43" s="3"/>
      <c r="H43" s="3"/>
      <c r="I43" s="3"/>
      <c r="J43" s="3"/>
      <c r="K43" s="3"/>
      <c r="L43" s="3"/>
      <c r="M43" s="3"/>
      <c r="N43" s="3"/>
      <c r="O43" s="3"/>
      <c r="P43" s="3"/>
      <c r="Q43" s="3"/>
      <c r="R43" s="3"/>
      <c r="S43" s="3"/>
      <c r="T43" s="3"/>
      <c r="U43" s="3"/>
      <c r="V43" s="3"/>
      <c r="W43" s="3"/>
    </row>
    <row r="44" spans="1:23" ht="12.75">
      <c r="A44" s="3"/>
      <c r="B44" s="3"/>
      <c r="C44" s="3"/>
      <c r="D44" s="3"/>
      <c r="E44" s="3"/>
      <c r="F44" s="3"/>
      <c r="G44" s="3"/>
      <c r="H44" s="3"/>
      <c r="I44" s="3"/>
      <c r="J44" s="3"/>
      <c r="K44" s="3"/>
      <c r="L44" s="3"/>
      <c r="M44" s="3"/>
      <c r="N44" s="3"/>
      <c r="O44" s="3"/>
      <c r="P44" s="3"/>
      <c r="Q44" s="3"/>
      <c r="R44" s="3"/>
      <c r="S44" s="3"/>
      <c r="T44" s="3"/>
      <c r="U44" s="3"/>
      <c r="V44" s="3"/>
      <c r="W44" s="3"/>
    </row>
    <row r="45" spans="1:23" ht="12.75">
      <c r="A45" s="3"/>
      <c r="B45" s="3"/>
      <c r="C45" s="3"/>
      <c r="D45" s="3"/>
      <c r="E45" s="3"/>
      <c r="F45" s="3"/>
      <c r="G45" s="3"/>
      <c r="H45" s="3"/>
      <c r="I45" s="3"/>
      <c r="J45" s="3"/>
      <c r="K45" s="3"/>
      <c r="L45" s="3"/>
      <c r="M45" s="3"/>
      <c r="N45" s="3"/>
      <c r="O45" s="3"/>
      <c r="P45" s="3"/>
      <c r="Q45" s="3"/>
      <c r="R45" s="3"/>
      <c r="S45" s="3"/>
      <c r="T45" s="3"/>
      <c r="U45" s="3"/>
      <c r="V45" s="3"/>
      <c r="W45" s="3"/>
    </row>
    <row r="46" spans="1:23" ht="12.75">
      <c r="A46" s="3"/>
      <c r="B46" s="3"/>
      <c r="C46" s="3"/>
      <c r="D46" s="3"/>
      <c r="E46" s="3"/>
      <c r="F46" s="3"/>
      <c r="G46" s="3"/>
      <c r="H46" s="3"/>
      <c r="I46" s="3"/>
      <c r="J46" s="3"/>
      <c r="K46" s="3"/>
      <c r="L46" s="3"/>
      <c r="M46" s="3"/>
      <c r="N46" s="3"/>
      <c r="O46" s="3"/>
      <c r="P46" s="3"/>
      <c r="Q46" s="3"/>
      <c r="R46" s="3"/>
      <c r="S46" s="3"/>
      <c r="T46" s="3"/>
      <c r="U46" s="3"/>
      <c r="V46" s="3"/>
      <c r="W46" s="3"/>
    </row>
    <row r="47" spans="1:23" ht="12.75">
      <c r="A47" s="3"/>
      <c r="B47" s="3"/>
      <c r="C47" s="3"/>
      <c r="D47" s="3"/>
      <c r="E47" s="3"/>
      <c r="F47" s="3"/>
      <c r="G47" s="3"/>
      <c r="H47" s="3"/>
      <c r="I47" s="3"/>
      <c r="J47" s="3"/>
      <c r="K47" s="3"/>
      <c r="L47" s="3"/>
      <c r="M47" s="3"/>
      <c r="N47" s="3"/>
      <c r="O47" s="3"/>
      <c r="P47" s="3"/>
      <c r="Q47" s="3"/>
      <c r="R47" s="3"/>
      <c r="S47" s="3"/>
      <c r="T47" s="3"/>
      <c r="U47" s="3"/>
      <c r="V47" s="3"/>
      <c r="W47" s="3"/>
    </row>
    <row r="48" spans="1:23" ht="12.75">
      <c r="A48" s="3"/>
      <c r="B48" s="3"/>
      <c r="C48" s="3"/>
      <c r="D48" s="3"/>
      <c r="E48" s="3"/>
      <c r="F48" s="3"/>
      <c r="G48" s="3"/>
      <c r="H48" s="3"/>
      <c r="I48" s="3"/>
      <c r="J48" s="3"/>
      <c r="K48" s="3"/>
      <c r="L48" s="3"/>
      <c r="M48" s="3"/>
      <c r="N48" s="3"/>
      <c r="O48" s="3"/>
      <c r="P48" s="3"/>
      <c r="Q48" s="3"/>
      <c r="R48" s="3"/>
      <c r="S48" s="3"/>
      <c r="T48" s="3"/>
      <c r="U48" s="3"/>
      <c r="V48" s="3"/>
      <c r="W48" s="3"/>
    </row>
    <row r="49" spans="1:23" ht="12.75">
      <c r="A49" s="3"/>
      <c r="B49" s="3"/>
      <c r="C49" s="3"/>
      <c r="D49" s="3"/>
      <c r="E49" s="3"/>
      <c r="F49" s="3"/>
      <c r="G49" s="3"/>
      <c r="H49" s="3"/>
      <c r="I49" s="3"/>
      <c r="J49" s="3"/>
      <c r="K49" s="3"/>
      <c r="L49" s="3"/>
      <c r="M49" s="3"/>
      <c r="N49" s="3"/>
      <c r="O49" s="3"/>
      <c r="P49" s="3"/>
      <c r="Q49" s="3"/>
      <c r="R49" s="3"/>
      <c r="S49" s="3"/>
      <c r="T49" s="3"/>
      <c r="U49" s="3"/>
      <c r="V49" s="3"/>
      <c r="W49" s="3"/>
    </row>
    <row r="50" spans="1:23" ht="12.75">
      <c r="A50" s="3"/>
      <c r="B50" s="3"/>
      <c r="C50" s="3"/>
      <c r="D50" s="3"/>
      <c r="E50" s="3"/>
      <c r="F50" s="3"/>
      <c r="G50" s="3"/>
      <c r="H50" s="3"/>
      <c r="I50" s="3"/>
      <c r="J50" s="3"/>
      <c r="K50" s="3"/>
      <c r="L50" s="3"/>
      <c r="M50" s="3"/>
      <c r="N50" s="3"/>
      <c r="O50" s="3"/>
      <c r="P50" s="3"/>
      <c r="Q50" s="3"/>
      <c r="R50" s="3"/>
      <c r="S50" s="3"/>
      <c r="T50" s="3"/>
      <c r="U50" s="3"/>
      <c r="V50" s="3"/>
      <c r="W50" s="3"/>
    </row>
    <row r="51" spans="1:23" ht="12.75">
      <c r="A51" s="3"/>
      <c r="B51" s="3"/>
      <c r="C51" s="3"/>
      <c r="D51" s="3"/>
      <c r="E51" s="3"/>
      <c r="F51" s="3"/>
      <c r="G51" s="3"/>
      <c r="H51" s="3"/>
      <c r="I51" s="3"/>
      <c r="J51" s="3"/>
      <c r="K51" s="3"/>
      <c r="L51" s="3"/>
      <c r="M51" s="3"/>
      <c r="N51" s="3"/>
      <c r="O51" s="3"/>
      <c r="P51" s="3"/>
      <c r="Q51" s="3"/>
      <c r="R51" s="3"/>
      <c r="S51" s="3"/>
      <c r="T51" s="3"/>
      <c r="U51" s="3"/>
      <c r="V51" s="3"/>
      <c r="W51" s="3"/>
    </row>
    <row r="52" spans="1:23" ht="12.75">
      <c r="A52" s="3"/>
      <c r="B52" s="3"/>
      <c r="C52" s="3"/>
      <c r="D52" s="3"/>
      <c r="E52" s="3"/>
      <c r="F52" s="3"/>
      <c r="G52" s="3"/>
      <c r="H52" s="3"/>
      <c r="I52" s="3"/>
      <c r="J52" s="3"/>
      <c r="K52" s="3"/>
      <c r="L52" s="3"/>
      <c r="M52" s="3"/>
      <c r="N52" s="3"/>
      <c r="O52" s="3"/>
      <c r="P52" s="3"/>
      <c r="Q52" s="3"/>
      <c r="R52" s="3"/>
      <c r="S52" s="3"/>
      <c r="T52" s="3"/>
      <c r="U52" s="3"/>
      <c r="V52" s="3"/>
      <c r="W52" s="3"/>
    </row>
    <row r="53" spans="1:23" ht="12.75">
      <c r="A53" s="3"/>
      <c r="B53" s="3"/>
      <c r="C53" s="3"/>
      <c r="D53" s="3"/>
      <c r="E53" s="3"/>
      <c r="F53" s="3"/>
      <c r="G53" s="3"/>
      <c r="H53" s="3"/>
      <c r="I53" s="3"/>
      <c r="J53" s="3"/>
      <c r="K53" s="3"/>
      <c r="L53" s="3"/>
      <c r="M53" s="3"/>
      <c r="N53" s="3"/>
      <c r="O53" s="3"/>
      <c r="P53" s="3"/>
      <c r="Q53" s="3"/>
      <c r="R53" s="3"/>
      <c r="S53" s="3"/>
      <c r="T53" s="3"/>
      <c r="U53" s="3"/>
      <c r="V53" s="3"/>
      <c r="W53" s="3"/>
    </row>
    <row r="54" spans="1:23" ht="12.75">
      <c r="A54" s="3"/>
      <c r="B54" s="3"/>
      <c r="C54" s="3"/>
      <c r="D54" s="3"/>
      <c r="E54" s="3"/>
      <c r="F54" s="3"/>
      <c r="G54" s="3"/>
      <c r="H54" s="3"/>
      <c r="I54" s="3"/>
      <c r="J54" s="3"/>
      <c r="K54" s="3"/>
      <c r="L54" s="3"/>
      <c r="M54" s="3"/>
      <c r="N54" s="3"/>
      <c r="O54" s="3"/>
      <c r="P54" s="3"/>
      <c r="Q54" s="3"/>
      <c r="R54" s="3"/>
      <c r="S54" s="3"/>
      <c r="T54" s="3"/>
      <c r="U54" s="3"/>
      <c r="V54" s="3"/>
      <c r="W54" s="3"/>
    </row>
    <row r="55" spans="1:23" ht="12.75">
      <c r="A55" s="3"/>
      <c r="B55" s="3"/>
      <c r="C55" s="3"/>
      <c r="D55" s="3"/>
      <c r="E55" s="3"/>
      <c r="F55" s="3"/>
      <c r="G55" s="3"/>
      <c r="H55" s="3"/>
      <c r="I55" s="3"/>
      <c r="J55" s="3"/>
      <c r="K55" s="3"/>
      <c r="L55" s="3"/>
      <c r="M55" s="3"/>
      <c r="N55" s="3"/>
      <c r="O55" s="3"/>
      <c r="P55" s="3"/>
      <c r="Q55" s="3"/>
      <c r="R55" s="3"/>
      <c r="S55" s="3"/>
      <c r="T55" s="3"/>
      <c r="U55" s="3"/>
      <c r="V55" s="3"/>
      <c r="W55" s="3"/>
    </row>
    <row r="56" spans="1:23" ht="12.75">
      <c r="A56" s="3"/>
      <c r="B56" s="3"/>
      <c r="C56" s="3"/>
      <c r="D56" s="3"/>
      <c r="E56" s="3"/>
      <c r="F56" s="3"/>
      <c r="G56" s="3"/>
      <c r="H56" s="3"/>
      <c r="I56" s="3"/>
      <c r="J56" s="3"/>
      <c r="K56" s="3"/>
      <c r="L56" s="3"/>
      <c r="M56" s="3"/>
      <c r="N56" s="3"/>
      <c r="O56" s="3"/>
      <c r="P56" s="3"/>
      <c r="Q56" s="3"/>
      <c r="R56" s="3"/>
      <c r="S56" s="3"/>
      <c r="T56" s="3"/>
      <c r="U56" s="3"/>
      <c r="V56" s="3"/>
      <c r="W56" s="3"/>
    </row>
    <row r="57" spans="1:23" ht="12.75">
      <c r="A57" s="3"/>
      <c r="B57" s="3"/>
      <c r="C57" s="3"/>
      <c r="D57" s="3"/>
      <c r="E57" s="3"/>
      <c r="F57" s="3"/>
      <c r="G57" s="3"/>
      <c r="H57" s="3"/>
      <c r="I57" s="3"/>
      <c r="J57" s="3"/>
      <c r="K57" s="3"/>
      <c r="L57" s="3"/>
      <c r="M57" s="3"/>
      <c r="N57" s="3"/>
      <c r="O57" s="3"/>
      <c r="P57" s="3"/>
      <c r="Q57" s="3"/>
      <c r="R57" s="3"/>
      <c r="S57" s="3"/>
      <c r="T57" s="3"/>
      <c r="U57" s="3"/>
      <c r="V57" s="3"/>
      <c r="W57" s="3"/>
    </row>
    <row r="58" spans="1:23" ht="12.75">
      <c r="A58" s="3"/>
      <c r="B58" s="3"/>
      <c r="C58" s="3"/>
      <c r="D58" s="3"/>
      <c r="E58" s="3"/>
      <c r="F58" s="3"/>
      <c r="G58" s="3"/>
      <c r="H58" s="3"/>
      <c r="I58" s="3"/>
      <c r="J58" s="3"/>
      <c r="K58" s="3"/>
      <c r="L58" s="3"/>
      <c r="M58" s="3"/>
      <c r="N58" s="3"/>
      <c r="O58" s="3"/>
      <c r="P58" s="3"/>
      <c r="Q58" s="3"/>
      <c r="R58" s="3"/>
      <c r="S58" s="3"/>
      <c r="T58" s="3"/>
      <c r="U58" s="3"/>
      <c r="V58" s="3"/>
      <c r="W58" s="3"/>
    </row>
    <row r="59" spans="1:23" ht="12.75">
      <c r="A59" s="3"/>
      <c r="B59" s="3"/>
      <c r="C59" s="3"/>
      <c r="D59" s="3"/>
      <c r="E59" s="3"/>
      <c r="F59" s="3"/>
      <c r="G59" s="3"/>
      <c r="H59" s="3"/>
      <c r="I59" s="3"/>
      <c r="J59" s="3"/>
      <c r="K59" s="3"/>
      <c r="L59" s="3"/>
      <c r="M59" s="3"/>
      <c r="N59" s="3"/>
      <c r="O59" s="3"/>
      <c r="P59" s="3"/>
      <c r="Q59" s="3"/>
      <c r="R59" s="3"/>
      <c r="S59" s="3"/>
      <c r="T59" s="3"/>
      <c r="U59" s="3"/>
      <c r="V59" s="3"/>
      <c r="W59" s="3"/>
    </row>
    <row r="60" spans="1:23" ht="12.75">
      <c r="A60" s="3"/>
      <c r="B60" s="3"/>
      <c r="C60" s="3"/>
      <c r="D60" s="3"/>
      <c r="E60" s="3"/>
      <c r="F60" s="3"/>
      <c r="G60" s="3"/>
      <c r="H60" s="3"/>
      <c r="I60" s="3"/>
      <c r="J60" s="3"/>
      <c r="K60" s="3"/>
      <c r="L60" s="3"/>
      <c r="M60" s="3"/>
      <c r="N60" s="3"/>
      <c r="O60" s="3"/>
      <c r="P60" s="3"/>
      <c r="Q60" s="3"/>
      <c r="R60" s="3"/>
      <c r="S60" s="3"/>
      <c r="T60" s="3"/>
      <c r="U60" s="3"/>
      <c r="V60" s="3"/>
      <c r="W60" s="3"/>
    </row>
    <row r="61" spans="1:23" ht="12.75">
      <c r="A61" s="3"/>
      <c r="B61" s="3"/>
      <c r="C61" s="3"/>
      <c r="D61" s="3"/>
      <c r="E61" s="3"/>
      <c r="F61" s="3"/>
      <c r="G61" s="3"/>
      <c r="H61" s="3"/>
      <c r="I61" s="3"/>
      <c r="J61" s="3"/>
      <c r="K61" s="3"/>
      <c r="L61" s="3"/>
      <c r="M61" s="3"/>
      <c r="N61" s="3"/>
      <c r="O61" s="3"/>
      <c r="P61" s="3"/>
      <c r="Q61" s="3"/>
      <c r="R61" s="3"/>
      <c r="S61" s="3"/>
      <c r="T61" s="3"/>
      <c r="U61" s="3"/>
      <c r="V61" s="3"/>
      <c r="W61" s="3"/>
    </row>
    <row r="62" spans="1:23" ht="12.75">
      <c r="A62" s="3"/>
      <c r="B62" s="3"/>
      <c r="C62" s="3"/>
      <c r="D62" s="3"/>
      <c r="E62" s="3"/>
      <c r="F62" s="3"/>
      <c r="G62" s="3"/>
      <c r="H62" s="3"/>
      <c r="I62" s="3"/>
      <c r="J62" s="3"/>
      <c r="K62" s="3"/>
      <c r="L62" s="3"/>
      <c r="M62" s="3"/>
      <c r="N62" s="3"/>
      <c r="O62" s="3"/>
      <c r="P62" s="3"/>
      <c r="Q62" s="3"/>
      <c r="R62" s="3"/>
      <c r="S62" s="3"/>
      <c r="T62" s="3"/>
      <c r="U62" s="3"/>
      <c r="V62" s="3"/>
      <c r="W62" s="3"/>
    </row>
    <row r="63" spans="1:23" ht="12.75">
      <c r="A63" s="3"/>
      <c r="B63" s="3"/>
      <c r="C63" s="3"/>
      <c r="D63" s="3"/>
      <c r="E63" s="3"/>
      <c r="F63" s="3"/>
      <c r="G63" s="3"/>
      <c r="H63" s="3"/>
      <c r="I63" s="3"/>
      <c r="J63" s="3"/>
      <c r="K63" s="3"/>
      <c r="L63" s="3"/>
      <c r="M63" s="3"/>
      <c r="N63" s="3"/>
      <c r="O63" s="3"/>
      <c r="P63" s="3"/>
      <c r="Q63" s="3"/>
      <c r="R63" s="3"/>
      <c r="S63" s="3"/>
      <c r="T63" s="3"/>
      <c r="U63" s="3"/>
      <c r="V63" s="3"/>
      <c r="W63" s="3"/>
    </row>
    <row r="64" spans="1:23" ht="12.75">
      <c r="A64" s="3"/>
      <c r="B64" s="3"/>
      <c r="C64" s="3"/>
      <c r="D64" s="3"/>
      <c r="E64" s="3"/>
      <c r="F64" s="3"/>
      <c r="G64" s="3"/>
      <c r="H64" s="3"/>
      <c r="I64" s="3"/>
      <c r="J64" s="3"/>
      <c r="K64" s="3"/>
      <c r="L64" s="3"/>
      <c r="M64" s="3"/>
      <c r="N64" s="3"/>
      <c r="O64" s="3"/>
      <c r="P64" s="3"/>
      <c r="Q64" s="3"/>
      <c r="R64" s="3"/>
      <c r="S64" s="3"/>
      <c r="T64" s="3"/>
      <c r="U64" s="3"/>
      <c r="V64" s="3"/>
      <c r="W64" s="3"/>
    </row>
    <row r="65" spans="1:23" ht="12.75">
      <c r="A65" s="3"/>
      <c r="B65" s="3"/>
      <c r="C65" s="3"/>
      <c r="D65" s="3"/>
      <c r="E65" s="3"/>
      <c r="F65" s="3"/>
      <c r="G65" s="3"/>
      <c r="H65" s="3"/>
      <c r="I65" s="3"/>
      <c r="J65" s="3"/>
      <c r="K65" s="3"/>
      <c r="L65" s="3"/>
      <c r="M65" s="3"/>
      <c r="N65" s="3"/>
      <c r="O65" s="3"/>
      <c r="P65" s="3"/>
      <c r="Q65" s="3"/>
      <c r="R65" s="3"/>
      <c r="S65" s="3"/>
      <c r="T65" s="3"/>
      <c r="U65" s="3"/>
      <c r="V65" s="3"/>
      <c r="W65" s="3"/>
    </row>
    <row r="66" spans="1:23" ht="12.75">
      <c r="A66" s="3"/>
      <c r="B66" s="3"/>
      <c r="C66" s="3"/>
      <c r="D66" s="3"/>
      <c r="E66" s="3"/>
      <c r="F66" s="3"/>
      <c r="G66" s="3"/>
      <c r="H66" s="3"/>
      <c r="I66" s="3"/>
      <c r="J66" s="3"/>
      <c r="K66" s="3"/>
      <c r="L66" s="3"/>
      <c r="M66" s="3"/>
      <c r="N66" s="3"/>
      <c r="O66" s="3"/>
      <c r="P66" s="3"/>
      <c r="Q66" s="3"/>
      <c r="R66" s="3"/>
      <c r="S66" s="3"/>
      <c r="T66" s="3"/>
      <c r="U66" s="3"/>
      <c r="V66" s="3"/>
      <c r="W66" s="3"/>
    </row>
    <row r="67" spans="1:23" ht="12.75">
      <c r="A67" s="3"/>
      <c r="B67" s="3"/>
      <c r="C67" s="3"/>
      <c r="D67" s="3"/>
      <c r="E67" s="3"/>
      <c r="F67" s="3"/>
      <c r="G67" s="3"/>
      <c r="H67" s="3"/>
      <c r="I67" s="3"/>
      <c r="J67" s="3"/>
      <c r="K67" s="3"/>
      <c r="L67" s="3"/>
      <c r="M67" s="3"/>
      <c r="N67" s="3"/>
      <c r="O67" s="3"/>
      <c r="P67" s="3"/>
      <c r="Q67" s="3"/>
      <c r="R67" s="3"/>
      <c r="S67" s="3"/>
      <c r="T67" s="3"/>
      <c r="U67" s="3"/>
      <c r="V67" s="3"/>
      <c r="W67" s="3"/>
    </row>
    <row r="68" spans="1:23" ht="12.75">
      <c r="A68" s="3"/>
      <c r="B68" s="3"/>
      <c r="C68" s="3"/>
      <c r="D68" s="3"/>
      <c r="E68" s="3"/>
      <c r="F68" s="3"/>
      <c r="G68" s="3"/>
      <c r="H68" s="3"/>
      <c r="I68" s="3"/>
      <c r="J68" s="3"/>
      <c r="K68" s="3"/>
      <c r="L68" s="3"/>
      <c r="M68" s="3"/>
      <c r="N68" s="3"/>
      <c r="O68" s="3"/>
      <c r="P68" s="3"/>
      <c r="Q68" s="3"/>
      <c r="R68" s="3"/>
      <c r="S68" s="3"/>
      <c r="T68" s="3"/>
      <c r="U68" s="3"/>
      <c r="V68" s="3"/>
      <c r="W68" s="3"/>
    </row>
    <row r="69" spans="1:23" ht="12.75">
      <c r="A69" s="3"/>
      <c r="B69" s="3"/>
      <c r="C69" s="3"/>
      <c r="D69" s="3"/>
      <c r="E69" s="3"/>
      <c r="F69" s="3"/>
      <c r="G69" s="3"/>
      <c r="H69" s="3"/>
      <c r="I69" s="3"/>
      <c r="J69" s="3"/>
      <c r="K69" s="3"/>
      <c r="L69" s="3"/>
      <c r="M69" s="3"/>
      <c r="N69" s="3"/>
      <c r="O69" s="3"/>
      <c r="P69" s="3"/>
      <c r="Q69" s="3"/>
      <c r="R69" s="3"/>
      <c r="S69" s="3"/>
      <c r="T69" s="3"/>
      <c r="U69" s="3"/>
      <c r="V69" s="3"/>
      <c r="W69" s="3"/>
    </row>
    <row r="70" spans="1:23" ht="12.75">
      <c r="A70" s="3"/>
      <c r="B70" s="3"/>
      <c r="C70" s="3"/>
      <c r="D70" s="3"/>
      <c r="E70" s="3"/>
      <c r="F70" s="3"/>
      <c r="G70" s="3"/>
      <c r="H70" s="3"/>
      <c r="I70" s="3"/>
      <c r="J70" s="3"/>
      <c r="K70" s="3"/>
      <c r="L70" s="3"/>
      <c r="M70" s="3"/>
      <c r="N70" s="3"/>
      <c r="O70" s="3"/>
      <c r="P70" s="3"/>
      <c r="Q70" s="3"/>
      <c r="R70" s="3"/>
      <c r="S70" s="3"/>
      <c r="T70" s="3"/>
      <c r="U70" s="3"/>
      <c r="V70" s="3"/>
      <c r="W70" s="3"/>
    </row>
    <row r="71" spans="1:23" ht="12.75">
      <c r="A71" s="3"/>
      <c r="B71" s="3"/>
      <c r="C71" s="3"/>
      <c r="D71" s="3"/>
      <c r="E71" s="3"/>
      <c r="F71" s="3"/>
      <c r="G71" s="3"/>
      <c r="H71" s="3"/>
      <c r="I71" s="3"/>
      <c r="J71" s="3"/>
      <c r="K71" s="3"/>
      <c r="L71" s="3"/>
      <c r="M71" s="3"/>
      <c r="N71" s="3"/>
      <c r="O71" s="3"/>
      <c r="P71" s="3"/>
      <c r="Q71" s="3"/>
      <c r="R71" s="3"/>
      <c r="S71" s="3"/>
      <c r="T71" s="3"/>
      <c r="U71" s="3"/>
      <c r="V71" s="3"/>
      <c r="W71" s="3"/>
    </row>
    <row r="72" spans="1:23" ht="12.75">
      <c r="A72" s="3"/>
      <c r="B72" s="3"/>
      <c r="C72" s="3"/>
      <c r="D72" s="3"/>
      <c r="E72" s="3"/>
      <c r="F72" s="3"/>
      <c r="G72" s="3"/>
      <c r="H72" s="3"/>
      <c r="I72" s="3"/>
      <c r="J72" s="3"/>
      <c r="K72" s="3"/>
      <c r="L72" s="3"/>
      <c r="M72" s="3"/>
      <c r="N72" s="3"/>
      <c r="O72" s="3"/>
      <c r="P72" s="3"/>
      <c r="Q72" s="3"/>
      <c r="R72" s="3"/>
      <c r="S72" s="3"/>
      <c r="T72" s="3"/>
      <c r="U72" s="3"/>
      <c r="V72" s="3"/>
      <c r="W72" s="3"/>
    </row>
    <row r="73" spans="1:23" ht="12.75">
      <c r="A73" s="3"/>
      <c r="B73" s="3"/>
      <c r="C73" s="3"/>
      <c r="D73" s="3"/>
      <c r="E73" s="3"/>
      <c r="F73" s="3"/>
      <c r="G73" s="3"/>
      <c r="H73" s="3"/>
      <c r="I73" s="3"/>
      <c r="J73" s="3"/>
      <c r="K73" s="3"/>
      <c r="L73" s="3"/>
      <c r="M73" s="3"/>
      <c r="N73" s="3"/>
      <c r="O73" s="3"/>
      <c r="P73" s="3"/>
      <c r="Q73" s="3"/>
      <c r="R73" s="3"/>
      <c r="S73" s="3"/>
      <c r="T73" s="3"/>
      <c r="U73" s="3"/>
      <c r="V73" s="3"/>
      <c r="W73" s="3"/>
    </row>
    <row r="74" spans="1:23" ht="12.75">
      <c r="A74" s="3"/>
      <c r="B74" s="3"/>
      <c r="C74" s="3"/>
      <c r="D74" s="3"/>
      <c r="E74" s="3"/>
      <c r="F74" s="3"/>
      <c r="G74" s="3"/>
      <c r="H74" s="3"/>
      <c r="I74" s="3"/>
      <c r="J74" s="3"/>
      <c r="K74" s="3"/>
      <c r="L74" s="3"/>
      <c r="M74" s="3"/>
      <c r="N74" s="3"/>
      <c r="O74" s="3"/>
      <c r="P74" s="3"/>
      <c r="Q74" s="3"/>
      <c r="R74" s="3"/>
      <c r="S74" s="3"/>
      <c r="T74" s="3"/>
      <c r="U74" s="3"/>
      <c r="V74" s="3"/>
      <c r="W74" s="3"/>
    </row>
    <row r="75" spans="1:23" ht="12.75">
      <c r="A75" s="3"/>
      <c r="B75" s="3"/>
      <c r="C75" s="3"/>
      <c r="D75" s="3"/>
      <c r="E75" s="3"/>
      <c r="F75" s="3"/>
      <c r="G75" s="3"/>
      <c r="H75" s="3"/>
      <c r="I75" s="3"/>
      <c r="J75" s="3"/>
      <c r="K75" s="3"/>
      <c r="L75" s="3"/>
      <c r="M75" s="3"/>
      <c r="N75" s="3"/>
      <c r="O75" s="3"/>
      <c r="P75" s="3"/>
      <c r="Q75" s="3"/>
      <c r="R75" s="3"/>
      <c r="S75" s="3"/>
      <c r="T75" s="3"/>
      <c r="U75" s="3"/>
      <c r="V75" s="3"/>
      <c r="W75" s="3"/>
    </row>
    <row r="76" spans="1:23" ht="12.75">
      <c r="A76" s="3"/>
      <c r="B76" s="3"/>
      <c r="C76" s="3"/>
      <c r="D76" s="3"/>
      <c r="E76" s="3"/>
      <c r="F76" s="3"/>
      <c r="G76" s="3"/>
      <c r="H76" s="3"/>
      <c r="I76" s="3"/>
      <c r="J76" s="3"/>
      <c r="K76" s="3"/>
      <c r="L76" s="3"/>
      <c r="M76" s="3"/>
      <c r="N76" s="3"/>
      <c r="O76" s="3"/>
      <c r="P76" s="3"/>
      <c r="Q76" s="3"/>
      <c r="R76" s="3"/>
      <c r="S76" s="3"/>
      <c r="T76" s="3"/>
      <c r="U76" s="3"/>
      <c r="V76" s="3"/>
      <c r="W76" s="3"/>
    </row>
    <row r="77" spans="1:23" ht="12.75">
      <c r="A77" s="3"/>
      <c r="B77" s="3"/>
      <c r="C77" s="3"/>
      <c r="D77" s="3"/>
      <c r="E77" s="3"/>
      <c r="F77" s="3"/>
      <c r="G77" s="3"/>
      <c r="H77" s="3"/>
      <c r="I77" s="3"/>
      <c r="J77" s="3"/>
      <c r="K77" s="3"/>
      <c r="L77" s="3"/>
      <c r="M77" s="3"/>
      <c r="N77" s="3"/>
      <c r="O77" s="3"/>
      <c r="P77" s="3"/>
      <c r="Q77" s="3"/>
      <c r="R77" s="3"/>
      <c r="S77" s="3"/>
      <c r="T77" s="3"/>
      <c r="U77" s="3"/>
      <c r="V77" s="3"/>
      <c r="W77" s="3"/>
    </row>
    <row r="78" spans="1:23" ht="12.75">
      <c r="A78" s="3"/>
      <c r="B78" s="3"/>
      <c r="C78" s="3"/>
      <c r="D78" s="3"/>
      <c r="E78" s="3"/>
      <c r="F78" s="3"/>
      <c r="G78" s="3"/>
      <c r="H78" s="3"/>
      <c r="I78" s="3"/>
      <c r="J78" s="3"/>
      <c r="K78" s="3"/>
      <c r="L78" s="3"/>
      <c r="M78" s="3"/>
      <c r="N78" s="3"/>
      <c r="O78" s="3"/>
      <c r="P78" s="3"/>
      <c r="Q78" s="3"/>
      <c r="R78" s="3"/>
      <c r="S78" s="3"/>
      <c r="T78" s="3"/>
      <c r="U78" s="3"/>
      <c r="V78" s="3"/>
      <c r="W78" s="3"/>
    </row>
    <row r="79" spans="1:23" ht="12.75">
      <c r="A79" s="3"/>
      <c r="B79" s="3"/>
      <c r="C79" s="3"/>
      <c r="D79" s="3"/>
      <c r="E79" s="3"/>
      <c r="F79" s="3"/>
      <c r="G79" s="3"/>
      <c r="H79" s="3"/>
      <c r="I79" s="3"/>
      <c r="J79" s="3"/>
      <c r="K79" s="3"/>
      <c r="L79" s="3"/>
      <c r="M79" s="3"/>
      <c r="N79" s="3"/>
      <c r="O79" s="3"/>
      <c r="P79" s="3"/>
      <c r="Q79" s="3"/>
      <c r="R79" s="3"/>
      <c r="S79" s="3"/>
      <c r="T79" s="3"/>
      <c r="U79" s="3"/>
      <c r="V79" s="3"/>
      <c r="W79" s="3"/>
    </row>
    <row r="80" spans="1:23" ht="12.75">
      <c r="A80" s="3"/>
      <c r="B80" s="3"/>
      <c r="C80" s="3"/>
      <c r="D80" s="3"/>
      <c r="E80" s="3"/>
      <c r="F80" s="3"/>
      <c r="G80" s="3"/>
      <c r="H80" s="3"/>
      <c r="I80" s="3"/>
      <c r="J80" s="3"/>
      <c r="K80" s="3"/>
      <c r="L80" s="3"/>
      <c r="M80" s="3"/>
      <c r="N80" s="3"/>
      <c r="O80" s="3"/>
      <c r="P80" s="3"/>
      <c r="Q80" s="3"/>
      <c r="R80" s="3"/>
      <c r="S80" s="3"/>
      <c r="T80" s="3"/>
      <c r="U80" s="3"/>
      <c r="V80" s="3"/>
      <c r="W80" s="3"/>
    </row>
    <row r="81" spans="1:23" ht="12.75">
      <c r="A81" s="3"/>
      <c r="B81" s="3"/>
      <c r="C81" s="3"/>
      <c r="D81" s="3"/>
      <c r="E81" s="3"/>
      <c r="F81" s="3"/>
      <c r="G81" s="3"/>
      <c r="H81" s="3"/>
      <c r="I81" s="3"/>
      <c r="J81" s="3"/>
      <c r="K81" s="3"/>
      <c r="L81" s="3"/>
      <c r="M81" s="3"/>
      <c r="N81" s="3"/>
      <c r="O81" s="3"/>
      <c r="P81" s="3"/>
      <c r="Q81" s="3"/>
      <c r="R81" s="3"/>
      <c r="S81" s="3"/>
      <c r="T81" s="3"/>
      <c r="U81" s="3"/>
      <c r="V81" s="3"/>
      <c r="W81" s="3"/>
    </row>
    <row r="82" spans="1:23" ht="12.75">
      <c r="A82" s="3"/>
      <c r="B82" s="3"/>
      <c r="C82" s="3"/>
      <c r="D82" s="3"/>
      <c r="E82" s="3"/>
      <c r="F82" s="3"/>
      <c r="G82" s="3"/>
      <c r="H82" s="3"/>
      <c r="I82" s="3"/>
      <c r="J82" s="3"/>
      <c r="K82" s="3"/>
      <c r="L82" s="3"/>
      <c r="M82" s="3"/>
      <c r="N82" s="3"/>
      <c r="O82" s="3"/>
      <c r="P82" s="3"/>
      <c r="Q82" s="3"/>
      <c r="R82" s="3"/>
      <c r="S82" s="3"/>
      <c r="T82" s="3"/>
      <c r="U82" s="3"/>
      <c r="V82" s="3"/>
      <c r="W82" s="3"/>
    </row>
    <row r="83" spans="1:23" ht="12.75">
      <c r="A83" s="3"/>
      <c r="B83" s="3"/>
      <c r="C83" s="3"/>
      <c r="D83" s="3"/>
      <c r="E83" s="3"/>
      <c r="F83" s="3"/>
      <c r="G83" s="3"/>
      <c r="H83" s="3"/>
      <c r="I83" s="3"/>
      <c r="J83" s="3"/>
      <c r="K83" s="3"/>
      <c r="L83" s="3"/>
      <c r="M83" s="3"/>
      <c r="N83" s="3"/>
      <c r="O83" s="3"/>
      <c r="P83" s="3"/>
      <c r="Q83" s="3"/>
      <c r="R83" s="3"/>
      <c r="S83" s="3"/>
      <c r="T83" s="3"/>
      <c r="U83" s="3"/>
      <c r="V83" s="3"/>
      <c r="W83" s="3"/>
    </row>
    <row r="84" spans="1:23" ht="12.75">
      <c r="A84" s="3"/>
      <c r="B84" s="3"/>
      <c r="C84" s="3"/>
      <c r="D84" s="3"/>
      <c r="E84" s="3"/>
      <c r="F84" s="3"/>
      <c r="G84" s="3"/>
      <c r="H84" s="3"/>
      <c r="I84" s="3"/>
      <c r="J84" s="3"/>
      <c r="K84" s="3"/>
      <c r="L84" s="3"/>
      <c r="M84" s="3"/>
      <c r="N84" s="3"/>
      <c r="O84" s="3"/>
      <c r="P84" s="3"/>
      <c r="Q84" s="3"/>
      <c r="R84" s="3"/>
      <c r="S84" s="3"/>
      <c r="T84" s="3"/>
      <c r="U84" s="3"/>
      <c r="V84" s="3"/>
      <c r="W84" s="3"/>
    </row>
    <row r="85" spans="1:23" ht="12.75">
      <c r="A85" s="3"/>
      <c r="B85" s="3"/>
      <c r="C85" s="3"/>
      <c r="D85" s="3"/>
      <c r="E85" s="3"/>
      <c r="F85" s="3"/>
      <c r="G85" s="3"/>
      <c r="H85" s="3"/>
      <c r="I85" s="3"/>
      <c r="J85" s="3"/>
      <c r="K85" s="3"/>
      <c r="L85" s="3"/>
      <c r="M85" s="3"/>
      <c r="N85" s="3"/>
      <c r="O85" s="3"/>
      <c r="P85" s="3"/>
      <c r="Q85" s="3"/>
      <c r="R85" s="3"/>
      <c r="S85" s="3"/>
      <c r="T85" s="3"/>
      <c r="U85" s="3"/>
      <c r="V85" s="3"/>
      <c r="W85" s="3"/>
    </row>
    <row r="86" spans="1:23" ht="12.75">
      <c r="A86" s="3"/>
      <c r="B86" s="3"/>
      <c r="C86" s="3"/>
      <c r="D86" s="3"/>
      <c r="E86" s="3"/>
      <c r="F86" s="3"/>
      <c r="G86" s="3"/>
      <c r="H86" s="3"/>
      <c r="I86" s="3"/>
      <c r="J86" s="3"/>
      <c r="K86" s="3"/>
      <c r="L86" s="3"/>
      <c r="M86" s="3"/>
      <c r="N86" s="3"/>
      <c r="O86" s="3"/>
      <c r="P86" s="3"/>
      <c r="Q86" s="3"/>
      <c r="R86" s="3"/>
      <c r="S86" s="3"/>
      <c r="T86" s="3"/>
      <c r="U86" s="3"/>
      <c r="V86" s="3"/>
      <c r="W86" s="3"/>
    </row>
    <row r="87" spans="1:23" ht="12.75">
      <c r="A87" s="3"/>
      <c r="B87" s="3"/>
      <c r="C87" s="3"/>
      <c r="D87" s="3"/>
      <c r="E87" s="3"/>
      <c r="F87" s="3"/>
      <c r="G87" s="3"/>
      <c r="H87" s="3"/>
      <c r="I87" s="3"/>
      <c r="J87" s="3"/>
      <c r="K87" s="3"/>
      <c r="L87" s="3"/>
      <c r="M87" s="3"/>
      <c r="N87" s="3"/>
      <c r="O87" s="3"/>
      <c r="P87" s="3"/>
      <c r="Q87" s="3"/>
      <c r="R87" s="3"/>
      <c r="S87" s="3"/>
      <c r="T87" s="3"/>
      <c r="U87" s="3"/>
      <c r="V87" s="3"/>
      <c r="W87" s="3"/>
    </row>
  </sheetData>
  <sheetProtection/>
  <hyperlinks>
    <hyperlink ref="B15" r:id="rId1" display="kmeltzer@ifta-online.org"/>
    <hyperlink ref="B16" r:id="rId2" display="ecady@ifta-online.org"/>
    <hyperlink ref="B17" r:id="rId3" display="ecady@ifta-online.org"/>
    <hyperlink ref="B18" r:id="rId4" display="kmeltzer@ifta-online.org"/>
  </hyperlinks>
  <printOptions/>
  <pageMargins left="0.25" right="0.25" top="0.75" bottom="0.75" header="0.3" footer="0.3"/>
  <pageSetup horizontalDpi="600" verticalDpi="600" orientation="landscape"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2014-04-30T20:27:42Z</cp:lastPrinted>
  <dcterms:created xsi:type="dcterms:W3CDTF">2013-03-22T18:29:01Z</dcterms:created>
  <dcterms:modified xsi:type="dcterms:W3CDTF">2014-10-02T20:10:57Z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