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5995" windowHeight="12045"/>
  </bookViews>
  <sheets>
    <sheet name="Sheet1" sheetId="1" r:id="rId1"/>
    <sheet name="QuarterEnded" sheetId="2" r:id="rId2"/>
  </sheets>
  <definedNames>
    <definedName name="_xlnm.Print_Titles" localSheetId="0">Sheet1!$1:$3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" l="1"/>
  <c r="L21" i="1"/>
  <c r="K20" i="1"/>
  <c r="K21" i="1"/>
  <c r="J20" i="1"/>
  <c r="J21" i="1"/>
  <c r="I20" i="1"/>
  <c r="I21" i="1"/>
  <c r="M20" i="1"/>
  <c r="M21" i="1"/>
  <c r="G20" i="1"/>
  <c r="G21" i="1"/>
  <c r="H20" i="1"/>
  <c r="H21" i="1"/>
  <c r="F20" i="1"/>
  <c r="F21" i="1"/>
  <c r="E20" i="1"/>
  <c r="E21" i="1"/>
  <c r="D20" i="1"/>
  <c r="D21" i="1"/>
</calcChain>
</file>

<file path=xl/comments1.xml><?xml version="1.0" encoding="utf-8"?>
<comments xmlns="http://schemas.openxmlformats.org/spreadsheetml/2006/main">
  <authors>
    <author>Brad Hess</author>
  </authors>
  <commentList>
    <comment ref="C1" authorId="0">
      <text>
        <r>
          <rPr>
            <sz val="9"/>
            <color indexed="81"/>
            <rFont val="Times New Roman"/>
            <family val="1"/>
          </rPr>
          <t>Enter reports for one quarter on one row. Results from all reported quarters are cumulated automatically at the bottom of the report template.</t>
        </r>
      </text>
    </comment>
    <comment ref="A3" authorId="0">
      <text>
        <r>
          <rPr>
            <sz val="9"/>
            <color indexed="81"/>
            <rFont val="Times New Roman"/>
            <family val="1"/>
          </rPr>
          <t>Enter the date that you completed the report for the quarter reported.</t>
        </r>
      </text>
    </comment>
    <comment ref="B3" authorId="0">
      <text>
        <r>
          <rPr>
            <sz val="9"/>
            <color indexed="81"/>
            <rFont val="Times New Roman"/>
            <family val="1"/>
          </rPr>
          <t>Email address of person completing report.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sz val="9"/>
            <color indexed="81"/>
            <rFont val="Times New Roman"/>
            <family val="1"/>
          </rPr>
          <t>A quarter comprises three months or any portion thereof ending on March 31, June 30, September 30, or December 31. Enter, e.g. June 30,2013, as 06/30/2013. It will display as 2013.06.30.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sz val="9"/>
            <color indexed="81"/>
            <rFont val="Times New Roman"/>
            <family val="1"/>
          </rPr>
          <t xml:space="preserve">Number of joint promotional/ educational  missions to target markets. One mission to each target market. [Goal: 5]
</t>
        </r>
      </text>
    </comment>
    <comment ref="E3" authorId="0">
      <text>
        <r>
          <rPr>
            <sz val="9"/>
            <color indexed="81"/>
            <rFont val="Times New Roman"/>
            <family val="1"/>
          </rPr>
          <t>Number of instances of a U.S. business participating in a trade mission. (Example of "instances": Acme participates in China mission and Japan mission, so instances = 2.)  [Goal: 25]</t>
        </r>
      </text>
    </comment>
    <comment ref="F3" authorId="0">
      <text>
        <r>
          <rPr>
            <sz val="9"/>
            <color indexed="81"/>
            <rFont val="Times New Roman"/>
            <family val="1"/>
          </rPr>
          <t xml:space="preserve">Plan/host annual MARPA Europe Conference in Istanbul to attract both European and Middle Eastern buyers.  [Goal: 3]
</t>
        </r>
      </text>
    </comment>
    <comment ref="G3" authorId="0">
      <text>
        <r>
          <rPr>
            <sz val="9"/>
            <color indexed="81"/>
            <rFont val="Times New Roman"/>
            <family val="1"/>
          </rPr>
          <t>Instances of a U.S. business participating in the MARPA Europe Conference. Count each time a U.S. company able to export participates in a conference. [Goal: 60]</t>
        </r>
      </text>
    </comment>
    <comment ref="H3" authorId="0">
      <text>
        <r>
          <rPr>
            <sz val="9"/>
            <color indexed="81"/>
            <rFont val="Times New Roman"/>
            <family val="1"/>
          </rPr>
          <t>Instances of a non-U.S. business participating in the MARPA Europe Conference. Count each time a non-U.S. company able to purchase from U.S. firms participates in a conference. [Goal: 60]</t>
        </r>
      </text>
    </comment>
    <comment ref="I3" authorId="0">
      <text>
        <r>
          <rPr>
            <sz val="9"/>
            <color indexed="81"/>
            <rFont val="Times New Roman"/>
            <family val="1"/>
          </rPr>
          <t>Lead U.S. firms in partcipation in MRO Middel East Exhibition 2015 and 2017.  [Goal: 2]</t>
        </r>
      </text>
    </comment>
    <comment ref="J3" authorId="0">
      <text>
        <r>
          <rPr>
            <sz val="9"/>
            <color indexed="81"/>
            <rFont val="Times New Roman"/>
            <family val="1"/>
          </rPr>
          <t>Instances of a U.S. business participating in the MRO Middle East Exhibition 2015 or 2017. Count each time a U.S. company able to export participates. [Goal: 20]</t>
        </r>
      </text>
    </comment>
    <comment ref="K3" authorId="0">
      <text>
        <r>
          <rPr>
            <sz val="9"/>
            <color indexed="81"/>
            <rFont val="Times New Roman"/>
            <family val="1"/>
          </rPr>
          <t>Lead U.S. firms in partcipation in ASET Tokyo 2015 and 2017.  [Goal: 2]</t>
        </r>
      </text>
    </comment>
    <comment ref="L3" authorId="0">
      <text>
        <r>
          <rPr>
            <sz val="9"/>
            <color indexed="81"/>
            <rFont val="Times New Roman"/>
            <family val="1"/>
          </rPr>
          <t>Instances of a U.S. business participating in ASET Tokyo 2015 or 2017. Count each time a U.S. company able to export participates. [Goal: 20]</t>
        </r>
      </text>
    </comment>
    <comment ref="M3" authorId="0">
      <text>
        <r>
          <rPr>
            <sz val="9"/>
            <color indexed="81"/>
            <rFont val="Times New Roman"/>
            <family val="1"/>
          </rPr>
          <t>Instances of a non-U.S. business participating in the annual MARPA Conference. Count each time a non-U.S. company able to purchase from U.S. firms participates in atheconference. [Goal: 60]</t>
        </r>
      </text>
    </comment>
    <comment ref="N3" authorId="0">
      <text>
        <r>
          <rPr>
            <sz val="9"/>
            <color indexed="81"/>
            <rFont val="Times New Roman"/>
            <family val="1"/>
          </rPr>
          <t>If you need to explain any of the numbers reported in fields 20-29 enter text here preceded by the field number to which the comment pertains.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<sst xmlns="http://schemas.openxmlformats.org/spreadsheetml/2006/main" count="24" uniqueCount="22">
  <si>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Timestamp</t>
  </si>
  <si>
    <t>01-Reporter</t>
  </si>
  <si>
    <t>03-Qtr ended</t>
  </si>
  <si>
    <t>40-Comments</t>
  </si>
  <si>
    <t>Goal during project period:</t>
  </si>
  <si>
    <t>As a percentage of goal during period:</t>
  </si>
  <si>
    <t>20-Missions</t>
  </si>
  <si>
    <t>21-US-Partic-Missions</t>
  </si>
  <si>
    <t>22-Europe-Conf</t>
  </si>
  <si>
    <t>23-US-Partic-Europe-Conf</t>
  </si>
  <si>
    <t>24-For-Partic-Europe-Conf</t>
  </si>
  <si>
    <t>25-MRO-Mid-East-Exhib</t>
  </si>
  <si>
    <t>26-US-Partic-MRO-Mid-East</t>
  </si>
  <si>
    <t>27-ASET</t>
  </si>
  <si>
    <t>28-US-Partic-ASET</t>
  </si>
  <si>
    <t>29-For-Partic-MARPA-Conf</t>
  </si>
  <si>
    <t>MARPA-2014</t>
  </si>
  <si>
    <t>Part B Project-Specific Milestones</t>
  </si>
  <si>
    <t>ryan@washingtonaviation.com</t>
  </si>
  <si>
    <t>25-MARPA attended MRO Middle East and had several productive side meetings with companies (including maintenance providers and Emirates Airlines) who may be future purchasers of US-made PMA parts from MARPA members</t>
  </si>
  <si>
    <t>Program projects are not scheduled to begin until Calendar 2015</t>
  </si>
  <si>
    <t>22,23,24-MARPA conducted its first-ever European PMA conference.  There were 19 attendees representing 8 U.S. exporters, and approximately 25 attedees representing 9 non-U.S. potential purchasers of U.S.-made PMA aircraft parts.  There were also several government and industry attendees who do not purchase parts but that influence trade who participated, as well as representation from a U.S. air carrier that purchases U.S.-made PMAs for use on its global aircraft 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</si>
</sst>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yyyy\.mm\.dd"/>
    <numFmt numFmtId="166" formatCode="yyyy\ mmm\ dd"/>
  </numFmts>
  <fonts count="18" x14ac:knownFonts="1">
    <font>
      <sz val="10"/>
      <color rgb="FF000000"/>
      <name val="Arial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Cambria"/>
      <family val="1"/>
    </font>
    <font>
      <sz val="9"/>
      <color indexed="81"/>
      <name val="Tahoma"/>
      <family val="2"/>
    </font>
    <font>
      <b/>
      <sz val="8"/>
      <color rgb="FF000000"/>
      <name val="Cambri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color rgb="FF367392"/>
      <name val="Cambria"/>
      <family val="1"/>
    </font>
    <font>
      <sz val="9"/>
      <color indexed="81"/>
      <name val="Times New Roman"/>
      <family val="1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5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2" borderId="0" xfId="1" applyFont="1" applyFill="1" applyAlignment="1">
      <alignment horizontal="center" wrapText="1"/>
    </xf>
    <xf numFmtId="0" fontId="11" fillId="2" borderId="0" xfId="1" applyFont="1" applyFill="1" applyAlignment="1">
      <alignment horizontal="centerContinuous" wrapText="1"/>
    </xf>
    <xf numFmtId="0" fontId="7" fillId="2" borderId="0" xfId="1" applyFont="1" applyFill="1" applyAlignment="1">
      <alignment horizontal="left" wrapText="1"/>
    </xf>
    <xf numFmtId="3" fontId="1" fillId="0" borderId="0" xfId="0" applyNumberFormat="1" applyFont="1" applyFill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top" wrapText="1"/>
    </xf>
    <xf numFmtId="0" fontId="14" fillId="0" borderId="0" xfId="0" applyFont="1" applyAlignment="1"/>
    <xf numFmtId="3" fontId="14" fillId="0" borderId="0" xfId="0" applyNumberFormat="1" applyFont="1" applyAlignment="1"/>
    <xf numFmtId="9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6" fillId="0" borderId="0" xfId="4" applyFill="1" applyAlignment="1">
      <alignment vertical="top" wrapText="1"/>
    </xf>
    <xf numFmtId="16" fontId="1" fillId="0" borderId="0" xfId="0" applyNumberFormat="1" applyFont="1" applyFill="1" applyAlignment="1">
      <alignment vertical="top" wrapText="1"/>
    </xf>
    <xf numFmtId="166" fontId="0" fillId="0" borderId="0" xfId="0" applyNumberFormat="1" applyAlignment="1">
      <alignment wrapText="1"/>
    </xf>
    <xf numFmtId="0" fontId="17" fillId="0" borderId="0" xfId="0" applyFont="1" applyAlignment="1"/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1063237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1063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yan@washingtonaviation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ryan@washingtonaviation.com" TargetMode="External"/><Relationship Id="rId1" Type="http://schemas.openxmlformats.org/officeDocument/2006/relationships/hyperlink" Target="mailto:ryan@washingtonaviation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7"/>
  <sheetViews>
    <sheetView tabSelected="1" zoomScaleNormal="100" workbookViewId="0">
      <pane ySplit="3" topLeftCell="A4" activePane="bottomLeft" state="frozen"/>
      <selection pane="bottomLeft" activeCell="O6" sqref="O6"/>
    </sheetView>
  </sheetViews>
  <sheetFormatPr defaultColWidth="17.140625" defaultRowHeight="12.75" customHeight="1" x14ac:dyDescent="0.2"/>
  <cols>
    <col min="1" max="1" width="9" customWidth="1"/>
    <col min="2" max="2" width="13.140625" customWidth="1"/>
    <col min="3" max="3" width="8.7109375" customWidth="1"/>
    <col min="4" max="4" width="7.85546875" customWidth="1"/>
    <col min="5" max="5" width="8.7109375" customWidth="1"/>
    <col min="6" max="6" width="7" customWidth="1"/>
    <col min="7" max="7" width="8.42578125" customWidth="1"/>
    <col min="8" max="8" width="7.42578125" customWidth="1"/>
    <col min="9" max="9" width="7" customWidth="1"/>
    <col min="10" max="10" width="7.7109375" customWidth="1"/>
    <col min="11" max="11" width="6.7109375" customWidth="1"/>
    <col min="12" max="12" width="7.5703125" customWidth="1"/>
    <col min="13" max="13" width="8.42578125" customWidth="1"/>
    <col min="14" max="14" width="49.42578125" customWidth="1"/>
  </cols>
  <sheetData>
    <row r="1" spans="1:24" ht="102" customHeight="1" x14ac:dyDescent="0.2">
      <c r="A1" s="5"/>
      <c r="B1" s="5"/>
      <c r="C1" s="6" t="s">
        <v>16</v>
      </c>
      <c r="D1" s="7"/>
      <c r="F1" s="23" t="s">
        <v>17</v>
      </c>
      <c r="G1" s="7"/>
      <c r="H1" s="7"/>
      <c r="I1" s="7"/>
      <c r="J1" s="7"/>
      <c r="K1" s="7"/>
      <c r="L1" s="7"/>
      <c r="M1" s="7"/>
    </row>
    <row r="2" spans="1:24" x14ac:dyDescent="0.2">
      <c r="A2" s="16" t="s">
        <v>4</v>
      </c>
      <c r="B2" s="16"/>
      <c r="C2" s="16"/>
      <c r="D2" s="16">
        <v>5</v>
      </c>
      <c r="E2" s="16">
        <v>25</v>
      </c>
      <c r="F2" s="16">
        <v>3</v>
      </c>
      <c r="G2" s="16">
        <v>60</v>
      </c>
      <c r="H2" s="16">
        <v>60</v>
      </c>
      <c r="I2" s="16">
        <v>2</v>
      </c>
      <c r="J2" s="16">
        <v>20</v>
      </c>
      <c r="K2" s="16">
        <v>2</v>
      </c>
      <c r="L2" s="16">
        <v>20</v>
      </c>
      <c r="M2" s="16">
        <v>60</v>
      </c>
    </row>
    <row r="3" spans="1:24" ht="53.25" x14ac:dyDescent="0.2">
      <c r="A3" s="11" t="s">
        <v>0</v>
      </c>
      <c r="B3" s="12" t="s">
        <v>1</v>
      </c>
      <c r="C3" s="10" t="s">
        <v>2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3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8.25" x14ac:dyDescent="0.2">
      <c r="A4" s="15"/>
      <c r="B4" s="20" t="s">
        <v>18</v>
      </c>
      <c r="C4" s="21">
        <v>42004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 t="s">
        <v>20</v>
      </c>
      <c r="O4" s="1"/>
      <c r="P4" s="3"/>
      <c r="Q4" s="3"/>
      <c r="R4" s="3"/>
      <c r="S4" s="3"/>
      <c r="T4" s="3"/>
      <c r="U4" s="3"/>
      <c r="V4" s="3"/>
      <c r="W4" s="3"/>
      <c r="X4" s="3"/>
    </row>
    <row r="5" spans="1:24" ht="45" x14ac:dyDescent="0.2">
      <c r="A5" s="15"/>
      <c r="B5" s="20" t="s">
        <v>18</v>
      </c>
      <c r="C5" s="21">
        <v>42094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 t="s">
        <v>19</v>
      </c>
      <c r="O5" s="1"/>
      <c r="P5" s="3"/>
      <c r="Q5" s="3"/>
      <c r="R5" s="3"/>
      <c r="S5" s="3"/>
      <c r="T5" s="3"/>
      <c r="U5" s="3"/>
      <c r="V5" s="3"/>
      <c r="W5" s="3"/>
      <c r="X5" s="3"/>
    </row>
    <row r="6" spans="1:24" ht="90" x14ac:dyDescent="0.2">
      <c r="A6" s="15"/>
      <c r="B6" s="20" t="s">
        <v>18</v>
      </c>
      <c r="C6" s="21">
        <v>42185</v>
      </c>
      <c r="D6" s="9">
        <v>0</v>
      </c>
      <c r="E6" s="9">
        <v>0</v>
      </c>
      <c r="F6" s="9">
        <v>1</v>
      </c>
      <c r="G6" s="9">
        <v>8</v>
      </c>
      <c r="H6" s="9">
        <v>9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 t="s">
        <v>21</v>
      </c>
      <c r="O6" s="1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5"/>
      <c r="B7" s="20"/>
      <c r="C7" s="21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1"/>
      <c r="P7" s="3"/>
      <c r="Q7" s="3"/>
      <c r="R7" s="3"/>
      <c r="S7" s="3"/>
      <c r="T7" s="3"/>
      <c r="U7" s="3"/>
      <c r="V7" s="3"/>
      <c r="W7" s="3"/>
      <c r="X7" s="3"/>
    </row>
    <row r="8" spans="1:24" x14ac:dyDescent="0.2">
      <c r="A8" s="15"/>
      <c r="B8" s="20"/>
      <c r="C8" s="21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1"/>
      <c r="P8" s="3"/>
      <c r="Q8" s="3"/>
      <c r="R8" s="3"/>
      <c r="S8" s="3"/>
      <c r="T8" s="3"/>
      <c r="U8" s="3"/>
      <c r="V8" s="3"/>
      <c r="W8" s="3"/>
      <c r="X8" s="3"/>
    </row>
    <row r="9" spans="1:24" x14ac:dyDescent="0.2">
      <c r="A9" s="15"/>
      <c r="B9" s="20"/>
      <c r="C9" s="21"/>
      <c r="D9" s="9"/>
      <c r="E9" s="9"/>
      <c r="F9" s="9"/>
      <c r="G9" s="9"/>
      <c r="H9" s="9"/>
      <c r="I9" s="9"/>
      <c r="J9" s="9"/>
      <c r="K9" s="9"/>
      <c r="L9" s="9"/>
      <c r="M9" s="9"/>
      <c r="N9" s="8"/>
      <c r="O9" s="1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">
      <c r="A10" s="15"/>
      <c r="B10" s="20"/>
      <c r="C10" s="21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  <c r="O10" s="1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">
      <c r="A11" s="15"/>
      <c r="B11" s="20"/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">
      <c r="A12" s="15"/>
      <c r="B12" s="20"/>
      <c r="C12" s="2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">
      <c r="A13" s="15"/>
      <c r="B13" s="20"/>
      <c r="C13" s="2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">
      <c r="A14" s="15"/>
      <c r="B14" s="20"/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">
      <c r="A15" s="15"/>
      <c r="B15" s="20"/>
      <c r="C15" s="2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">
      <c r="A16" s="15"/>
      <c r="B16" s="20"/>
      <c r="C16" s="2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">
      <c r="A17" s="15"/>
      <c r="B17" s="20"/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">
      <c r="A18" s="15"/>
      <c r="B18" s="20"/>
      <c r="C18" s="2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">
      <c r="A19" s="15"/>
      <c r="B19" s="20"/>
      <c r="C19" s="2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">
      <c r="A20" s="4"/>
      <c r="B20" s="9"/>
      <c r="C20" s="13"/>
      <c r="D20" s="14">
        <f t="shared" ref="D20" si="0">SUM(D4:D19)</f>
        <v>0</v>
      </c>
      <c r="E20" s="14">
        <f t="shared" ref="E20:H20" si="1">SUM(E4:E19)</f>
        <v>0</v>
      </c>
      <c r="F20" s="14">
        <f t="shared" si="1"/>
        <v>1</v>
      </c>
      <c r="G20" s="14">
        <f t="shared" ref="G20" si="2">SUM(G4:G19)</f>
        <v>8</v>
      </c>
      <c r="H20" s="14">
        <f t="shared" si="1"/>
        <v>9</v>
      </c>
      <c r="I20" s="14">
        <f t="shared" ref="I20:L20" si="3">SUM(I4:I19)</f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ref="M20" si="4">SUM(M4:M19)</f>
        <v>0</v>
      </c>
      <c r="N20" s="9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">
      <c r="A21" s="17" t="s">
        <v>5</v>
      </c>
      <c r="B21" s="17"/>
      <c r="C21" s="17"/>
      <c r="D21" s="18">
        <f>D20/D2</f>
        <v>0</v>
      </c>
      <c r="E21" s="18">
        <f t="shared" ref="E21:H21" si="5">E20/E2</f>
        <v>0</v>
      </c>
      <c r="F21" s="18">
        <f t="shared" si="5"/>
        <v>0.33333333333333331</v>
      </c>
      <c r="G21" s="18">
        <f t="shared" ref="G21" si="6">G20/G2</f>
        <v>0.13333333333333333</v>
      </c>
      <c r="H21" s="18">
        <f t="shared" si="5"/>
        <v>0.15</v>
      </c>
      <c r="I21" s="18">
        <f t="shared" ref="I21:L21" si="7">I20/I2</f>
        <v>0</v>
      </c>
      <c r="J21" s="18">
        <f t="shared" si="7"/>
        <v>0</v>
      </c>
      <c r="K21" s="18">
        <f t="shared" si="7"/>
        <v>0</v>
      </c>
      <c r="L21" s="18">
        <f t="shared" si="7"/>
        <v>0</v>
      </c>
      <c r="M21" s="18">
        <f t="shared" ref="M21" si="8">M20/M2</f>
        <v>0</v>
      </c>
      <c r="N21" s="19"/>
      <c r="O21" s="19"/>
      <c r="P21" s="19"/>
      <c r="Q21" s="19"/>
      <c r="R21" s="19"/>
      <c r="S21" s="19"/>
      <c r="T21" s="19"/>
      <c r="U21" s="19"/>
      <c r="V21" s="19"/>
    </row>
    <row r="22" spans="1:24" x14ac:dyDescent="0.2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">
      <c r="A25" s="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</sheetData>
  <dataValidations count="2">
    <dataValidation type="date" errorStyle="warning" showInputMessage="1" showErrorMessage="1" errorTitle="Invalid entry" error="Enter a date, eg. dd/mm/yyy" promptTitle="Enter date dd/mm/yyyy" prompt="Select the date you complete this quarter's report." sqref="A4:A20">
      <formula1>42005</formula1>
      <formula2>43585</formula2>
    </dataValidation>
    <dataValidation type="whole" showInputMessage="1" showErrorMessage="1" promptTitle="Enter a whole number" prompt="If there is nothing to report for this quarter, enter 0. If you need to explain a number, type a BRIEF note in the &quot;Comments&quot; field preceded by the field (column) number to which it applies." sqref="D4:M19">
      <formula1>0</formula1>
      <formula2>99999</formula2>
    </dataValidation>
  </dataValidations>
  <hyperlinks>
    <hyperlink ref="B4" r:id="rId1"/>
    <hyperlink ref="B5" r:id="rId2"/>
    <hyperlink ref="B6" r:id="rId3"/>
  </hyperlinks>
  <pageMargins left="0.25" right="0.25" top="0.75" bottom="0.75" header="0.3" footer="0.3"/>
  <pageSetup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quarter ended from menu" prompt="Menu has all of the end dates for quarters possible for your project.">
          <x14:formula1>
            <xm:f>QuarterEnded!$A$1:$A$21</xm:f>
          </x14:formula1>
          <xm:sqref>C4:C19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view="pageBreakPreview" zoomScaleSheetLayoutView="100" workbookViewId="0">
      <selection sqref="A1:A21"/>
    </sheetView>
  </sheetViews>
  <sheetFormatPr defaultRowHeight="12.75" x14ac:dyDescent="0.2"/>
  <cols>
    <col min="1" max="1" width="19.28515625" customWidth="1"/>
  </cols>
  <sheetData>
    <row r="1" spans="1:1" x14ac:dyDescent="0.2">
      <c r="A1" s="22">
        <v>42004</v>
      </c>
    </row>
    <row r="2" spans="1:1" x14ac:dyDescent="0.2">
      <c r="A2" s="22">
        <v>42094</v>
      </c>
    </row>
    <row r="3" spans="1:1" x14ac:dyDescent="0.2">
      <c r="A3" s="22">
        <v>42185</v>
      </c>
    </row>
    <row r="4" spans="1:1" x14ac:dyDescent="0.2">
      <c r="A4" s="22">
        <v>42277</v>
      </c>
    </row>
    <row r="5" spans="1:1" x14ac:dyDescent="0.2">
      <c r="A5" s="22">
        <v>42369</v>
      </c>
    </row>
    <row r="6" spans="1:1" x14ac:dyDescent="0.2">
      <c r="A6" s="22">
        <v>42460</v>
      </c>
    </row>
    <row r="7" spans="1:1" x14ac:dyDescent="0.2">
      <c r="A7" s="22">
        <v>42551</v>
      </c>
    </row>
    <row r="8" spans="1:1" x14ac:dyDescent="0.2">
      <c r="A8" s="22">
        <v>42643</v>
      </c>
    </row>
    <row r="9" spans="1:1" x14ac:dyDescent="0.2">
      <c r="A9" s="22">
        <v>42735</v>
      </c>
    </row>
    <row r="10" spans="1:1" x14ac:dyDescent="0.2">
      <c r="A10" s="22">
        <v>42825</v>
      </c>
    </row>
    <row r="11" spans="1:1" x14ac:dyDescent="0.2">
      <c r="A11" s="22">
        <v>42916</v>
      </c>
    </row>
    <row r="12" spans="1:1" x14ac:dyDescent="0.2">
      <c r="A12" s="22">
        <v>43008</v>
      </c>
    </row>
    <row r="13" spans="1:1" x14ac:dyDescent="0.2">
      <c r="A13" s="22">
        <v>43100</v>
      </c>
    </row>
    <row r="14" spans="1:1" x14ac:dyDescent="0.2">
      <c r="A14" s="22">
        <v>43190</v>
      </c>
    </row>
    <row r="15" spans="1:1" x14ac:dyDescent="0.2">
      <c r="A15" s="22">
        <v>43281</v>
      </c>
    </row>
    <row r="16" spans="1:1" x14ac:dyDescent="0.2">
      <c r="A16" s="22">
        <v>43373</v>
      </c>
    </row>
    <row r="17" spans="1:1" x14ac:dyDescent="0.2">
      <c r="A17" s="22">
        <v>43465</v>
      </c>
    </row>
    <row r="18" spans="1:1" x14ac:dyDescent="0.2">
      <c r="A18" s="22">
        <v>43555</v>
      </c>
    </row>
    <row r="19" spans="1:1" x14ac:dyDescent="0.2">
      <c r="A19" s="22">
        <v>43646</v>
      </c>
    </row>
    <row r="20" spans="1:1" x14ac:dyDescent="0.2">
      <c r="A20" s="22">
        <v>43738</v>
      </c>
    </row>
    <row r="21" spans="1:1" x14ac:dyDescent="0.2">
      <c r="A21" s="22">
        <v>43830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QuarterEnded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Hess</dc:creator>
  <cp:lastModifiedBy>Brad Hess</cp:lastModifiedBy>
  <cp:lastPrinted>2014-04-23T20:15:52Z</cp:lastPrinted>
  <dcterms:created xsi:type="dcterms:W3CDTF">2013-03-22T18:29:01Z</dcterms:created>
  <dcterms:modified xsi:type="dcterms:W3CDTF">2015-09-23T15:48:01Z</dcterms:modified>
</cp:coreProperties>
</file>