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91" windowWidth="20640" windowHeight="11160" activeTab="0"/>
  </bookViews>
  <sheets>
    <sheet name="Sheet1" sheetId="1" r:id="rId1"/>
  </sheets>
  <definedNames>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E1" authorId="0">
      <text>
        <r>
          <rPr>
            <sz val="10"/>
            <color rgb="FF000000"/>
            <rFont val="Arial"/>
            <family val="2"/>
          </rPr>
          <t xml:space="preserve">Reporting measures relevant only for your 2009 MDCP award. In your application you estimated the following with regard to ITA performance measures:   (5)20 new-to-market (NTM) SMEs, (6) "continued robust growth in U.S. exports". This goal is not specific enough with regard to export transactions. You must set an export goal. Once you do, report your performance on this goal in Part A, fields 5 and 6. *** Report below the results for the measures specific to your project for which there are no reporting fields in Part A.  Do not cumulate the results from previous quarters.  Report only the results from the quarter identified below. </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Number of NEMA firms directly involved in project activities. Goal: 30 firms, many of which may participate in more than one project activity.
</t>
        </r>
      </text>
    </comment>
    <comment ref="I4" authorId="0">
      <text>
        <r>
          <rPr>
            <sz val="9"/>
            <rFont val="Tahoma"/>
            <family val="2"/>
          </rPr>
          <t xml:space="preserve">Enter comments regarding numeric responses above. E.g. "24-One of the participating SMEs was Acme, the first time participating even though they are a leader in substation design."
</t>
        </r>
      </text>
    </comment>
    <comment ref="E4" authorId="0">
      <text>
        <r>
          <rPr>
            <sz val="9"/>
            <rFont val="Tahoma"/>
            <family val="2"/>
          </rPr>
          <t xml:space="preserve">Participation by NEMA and in national standards development committees. Goal: 8 committees (4 Canadian, 4 Mexican)
</t>
        </r>
      </text>
    </comment>
    <comment ref="F4" authorId="0">
      <text>
        <r>
          <rPr>
            <sz val="9"/>
            <rFont val="Tahoma"/>
            <family val="2"/>
          </rPr>
          <t xml:space="preserve">Number of non-US attendees at each NEMA technical seminar. Goal: 30 per seminar
</t>
        </r>
      </text>
    </comment>
    <comment ref="G4" authorId="0">
      <text>
        <r>
          <rPr>
            <sz val="9"/>
            <rFont val="Tahoma"/>
            <family val="2"/>
          </rPr>
          <t xml:space="preserve">Non-US participants in reverse trade missions. Goal: 30 total for all reverse missions.
</t>
        </r>
      </text>
    </comment>
    <comment ref="H4" authorId="0">
      <text>
        <r>
          <rPr>
            <sz val="9"/>
            <rFont val="Tahoma"/>
            <family val="2"/>
          </rPr>
          <t xml:space="preserve">NEMA member SME technical experts participating in technical training seminars. Goal: 8.
</t>
        </r>
      </text>
    </comment>
  </commentList>
</comments>
</file>

<file path=xl/sharedStrings.xml><?xml version="1.0" encoding="utf-8"?>
<sst xmlns="http://schemas.openxmlformats.org/spreadsheetml/2006/main" count="53" uniqueCount="43">
  <si>
    <t>Timestamp</t>
  </si>
  <si>
    <t>01-Reporter</t>
  </si>
  <si>
    <t>03-Qtr ended</t>
  </si>
  <si>
    <t>40-Comments</t>
  </si>
  <si>
    <t>Project Perfomance Report (PPR) Part B</t>
  </si>
  <si>
    <t>NEMA-2009</t>
  </si>
  <si>
    <t>2009.12.31</t>
  </si>
  <si>
    <t>2010.03.31</t>
  </si>
  <si>
    <t>2010.06.30</t>
  </si>
  <si>
    <t>2010.09.30</t>
  </si>
  <si>
    <t>2010.12.31</t>
  </si>
  <si>
    <t>2011.03.31</t>
  </si>
  <si>
    <t>2011.06.30</t>
  </si>
  <si>
    <t>2011.09.30</t>
  </si>
  <si>
    <t>2011.12.31</t>
  </si>
  <si>
    <t>2012.03.31</t>
  </si>
  <si>
    <t>2013.06.30</t>
  </si>
  <si>
    <t>2012.09.30</t>
  </si>
  <si>
    <t>2013.12.31</t>
  </si>
  <si>
    <t>Paul.Molitor@NEMA.org</t>
  </si>
  <si>
    <t>Paul.Molitor</t>
  </si>
  <si>
    <t>paul.molitor@nema.org</t>
  </si>
  <si>
    <t>20 - There are now 18 member companies in the NEMA Smart Grid Council
21 - Meeting Group (date):  SGIP-Montreal (7/10), SGC (7/29), CFE (8/8), Gridweek (9/12), EPCOR (9/21), Fortis (9/23)
22 - SGIP = 23, SGC = 1, CFE = 4, Gridweek = 9, EPCOR = 2, Fortis = 2
23 - Chile = 11, Orgalime = 5, Mexico = 2 (Gridweek), India = 7 (Gridweek)
24 - Pitsor, Scolnik, Leavens, Molitor, Massey, Eckhart, Updyke, Dominguez, Creevy, Gaddis, Gettman</t>
  </si>
  <si>
    <t xml:space="preserve">21-24 No technical seminars held during reporting period.  Kickoff meetings held with ITA and NIST on November 2-3, 2009, and in Mexico City on December 11, 2009.
</t>
  </si>
  <si>
    <t xml:space="preserve">20 - There are 19 companies that participate in the NEMA Smart Grid Council
21 - Meeting (date):  CANENA (Oct), Canadian National Committee (Oct) 
22 - CANENA General Meeting about 120, CNC meeting about 25
23 - About half of the delegates to the CANENA general meeting were non-US participants.  Also, NEMA hosted a meeting with an Israeli trade represented in Oct.
24 - Solis, Scolnik, Molitor, Eckhart, Dominguez, Gettman
</t>
  </si>
  <si>
    <t xml:space="preserve">[20]  There are 20 member companies participating in the NEMA Smart Grid Council.
[21]  NEMA participated in 37 international activities this quarter -- these include North American-specific, like CANENA, as well as international forums like IEC.
[22]  Estimated average
[23]  Met with Turkey RTM in Arlington, VA
[24]  Greater accountability in the NEMA travel systems permits us to be much more detailed than in previous reports.  This level of detail accounts for the jump in activities reported this quarter.
</t>
  </si>
  <si>
    <t xml:space="preserve">[20] There are 23 companies participating in the NEMA Smart Grid Council.
[21] US TAGs for IEC PC-118 and IEC TC-120 committees are now chaired by NEMA staff
[22] Estimated average participation
[23] We had no contact with Reverse Trade Missions in 4Q 2012
[24] Griffith, Franks
</t>
  </si>
  <si>
    <t>Goal during project period:</t>
  </si>
  <si>
    <t>Sum for project period:</t>
  </si>
  <si>
    <t>As a percentage of goal during period:</t>
  </si>
  <si>
    <t>20-US firms partici-pating</t>
  </si>
  <si>
    <t>21-Mexican and Canadian commit-tees w NEMA partici-pation</t>
  </si>
  <si>
    <t>22-Non-US attend-ees at NEMA technical seminars</t>
  </si>
  <si>
    <t>23-Non-US partici-pants in reverse missions</t>
  </si>
  <si>
    <t>24-SME technical experts partici-pating in technical seminars</t>
  </si>
  <si>
    <t xml:space="preserve">22-Number of participants represents a total across several meetings held during the period of performance including a meeting in Mexico City on 1/19/10 = 3; meeting in Toronto on 1/29/10 = 13; seminar with CANENA on 3/10/10 = 40 (estimated); meeting at Canadian Embassy on 3/17/10 = 5.
24-NEMA member SME technical experts were participants in the CANENA Electrification Conference on 3/10/2010 thru 3/14/2010.
</t>
  </si>
  <si>
    <t xml:space="preserve">[20] Currently 12 member companies participating in the NEMA Smart Grid Council - increase of one from last reporting period
[21] Canada=3: CANENA, TF-SGTS, IEC SG3; Mexico=2: CANENA, COPANT
[22] Approximately 60 Canadian participants in the Smart Grid session at the Strategy Institute event in Toronto on 15-16 June 2010
[23] Approximately 25 participants in video conference with Swedish Smart Grid Committee on 14 Jun 2010, plus 7 participants in Isreali delegation.
[24] Gene Eckhart, Gustavo Dominguez, Paul Molitor
</t>
  </si>
  <si>
    <t xml:space="preserve">[20]  There are currently 15 members of the NEMA Smart Grid Council that contribute to our activities
[21] There were 9 such meetings during this period of performance: 1 each at Hydro Quebec and BC Hydro, and 3 meetings of the Canadian Smart Grid Task force for a total of 5 Canadian meetings.  There were also meetings with CANENA, COPANT, CFE, and a Codes and Standards meeting in Mexico for a total of 4.  NEMA also provided training for the FCS staff in July, which included representatives from 5 different countries which are not included in these figures.
[22] Average across all meetings was just under 20 participants as several were small (4 to 5 non-US attendees), and others were large (in excess of 40 for the Mexican Energy Efficiency forum).
[23] Kazakhstan = 11, China (CEEIA) = 14, Brazil = 12
[24] Eckhart, Molitor, Solis, Dominguez, Gaddis, Gettman, Orr, Choinski, Scolnik
</t>
  </si>
  <si>
    <t>[21] NEMA participated in 5 committee meetings, 2 with the Canadian Smart Grid Task Force, and 2 additional meetings Mexico.  We also had program participants take part in a panel during the International Summit at Gridweek in Washington, DC.
[22] Canadian Task Force includes 21 members (attending and on the conference call), Mexican meetings were small, with only 10 - 12 participants each.  We are unable to estimate the participants in Gridweek, but over 1,000 people attended over a 4-day period.
[23] Kazhakstan, 12 people on 4 Oct 10; Brazil, 16 people on 22 Oct 10
[24] Six NEMA staff: Caskey, Dominguez, Eckhart, Molitor, Scolnik, Solis; plus 1 NEMA member: Aivalotis (Kazhakstan meeting); also Evan Gaddis, NEMA President &amp; CEO -- not included as part of the SME count.</t>
  </si>
  <si>
    <t>[21] Mexico = CANENA General Meeting; Canada = Manitoba Hydro in Winnipeg, MB
[22] Mexico = Estimate 25 @ CANENA, Canada = 4 at Manitoba Hydro
[24] Solis, Molitor, Dominguez, Moldoveanu, Scolnik, Liebowitz @ CANENA; Molitor @ Manitoba Hydro</t>
  </si>
  <si>
    <t>[20]  There are 20 firms involved as members of the NEMA Smart Grid Council
[21] Dept. of Commerce meetings in Mexico plus CANENA in Toronto and Mexico City
[22] 15 and 40 in Mexico City meetings, 20 in Canada (estimated)
[24] Dominguez, Eckhart, Gettman, Liebowitz, Scolnik, Solis, Vasquez</t>
  </si>
  <si>
    <t>20 -- There are 22 companies in the NEMA Smart Grid Council.
21 -- NEMA staff participated in 18 different international technical meetings during the reporting period.  This includes six separate meetings for CANENA and the Latin American Energy Symposium.
22 -- Estimated average across all seminars.  Some, like the CANENA meetings included several dozen participants, while others include only a handful.
23 -- There were no RTM's that we were able to make contact with this reporting period.
24 -- Buckson, Dominguez, Eckhart, Hayes, Griffith, Liebowitz, Moldovaneau, Scolnik, Solis</t>
  </si>
  <si>
    <t>[20] 17 NEMA companies participate as members of the NEMA Smart Grid Council
[21] Two conference calls with the Canadian Task Force for Smart Grid Technologies and Standards (TF-SGTS), CANENA General Meeting in San Antonio, plus one trip to Mexico
[22] Approx. 20 on Canadian Task Force, 50 at CANENA, and 12 in Mexico
[23] NEMA hosted 17 delegates from the Vietnam National Power Transmission Corporation (NPT) on 2/14/11.
[24] CANENA attendees:  Gaddis, Solis, Molitor, Dominguez, Scolnik, Liebowitz, Moldoveanu; Mexico attendees: Gaddis, Eckhart, Dominguez</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</si>
</sst>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
    <numFmt numFmtId="166" formatCode="#,##0.###############"/>
    <numFmt numFmtId="167" formatCode="yyyy\-mm\-dd;@"/>
    <numFmt numFmtId="168" formatCode="m/d/yyyy\ h:mm:ss;@"/>
  </numFmts>
  <fonts count="52">
    <font>
      <sz val="10"/>
      <color rgb="FF000000"/>
      <name val="Arial"/>
      <family val="2"/>
    </font>
    <font>
      <sz val="11"/>
      <color indexed="8"/>
      <name val="Calibri"/>
      <family val="2"/>
    </font>
    <font>
      <sz val="9"/>
      <name val="Tahoma"/>
      <family val="2"/>
    </font>
    <font>
      <sz val="10"/>
      <color indexed="8"/>
      <name val="Arial"/>
      <family val="2"/>
    </font>
    <font>
      <sz val="8"/>
      <color indexed="8"/>
      <name val="Times New Roman"/>
      <family val="1"/>
    </font>
    <font>
      <b/>
      <sz val="8"/>
      <color indexed="8"/>
      <name val="Times New Roman"/>
      <family val="1"/>
    </font>
    <font>
      <sz val="14"/>
      <color indexed="8"/>
      <name val="Cambria"/>
      <family val="1"/>
    </font>
    <font>
      <b/>
      <sz val="8"/>
      <color indexed="8"/>
      <name val="Cambria"/>
      <family val="1"/>
    </font>
    <font>
      <sz val="8"/>
      <color indexed="2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9"/>
      <color indexed="49"/>
      <name val="Cambria"/>
      <family val="1"/>
    </font>
    <font>
      <sz val="8"/>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sz val="8"/>
      <color rgb="FF80808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wrapText="1"/>
    </xf>
    <xf numFmtId="0" fontId="44" fillId="0" borderId="0" xfId="0" applyFont="1" applyAlignment="1">
      <alignment vertical="top" wrapText="1"/>
    </xf>
    <xf numFmtId="0" fontId="45" fillId="33" borderId="0" xfId="0" applyFont="1" applyFill="1" applyAlignment="1">
      <alignment horizontal="center" wrapText="1"/>
    </xf>
    <xf numFmtId="0" fontId="44" fillId="0" borderId="0" xfId="0" applyFont="1" applyAlignment="1">
      <alignment wrapText="1"/>
    </xf>
    <xf numFmtId="164" fontId="44" fillId="0" borderId="0" xfId="0" applyNumberFormat="1" applyFont="1" applyFill="1" applyAlignment="1">
      <alignment vertical="top" wrapText="1"/>
    </xf>
    <xf numFmtId="0" fontId="0" fillId="0" borderId="0" xfId="0" applyAlignment="1">
      <alignment vertical="top" wrapText="1"/>
    </xf>
    <xf numFmtId="0" fontId="46" fillId="0" borderId="0" xfId="0" applyFont="1" applyAlignment="1">
      <alignment vertical="center"/>
    </xf>
    <xf numFmtId="0" fontId="0" fillId="0" borderId="0" xfId="0" applyAlignment="1">
      <alignment vertical="top"/>
    </xf>
    <xf numFmtId="0" fontId="0" fillId="0" borderId="0" xfId="0" applyFont="1" applyAlignment="1">
      <alignment vertical="center"/>
    </xf>
    <xf numFmtId="0" fontId="44" fillId="0" borderId="0" xfId="0" applyFont="1" applyFill="1" applyAlignment="1">
      <alignment vertical="top" wrapText="1"/>
    </xf>
    <xf numFmtId="0" fontId="44" fillId="0" borderId="0" xfId="0" applyFont="1" applyFill="1" applyAlignment="1">
      <alignment vertical="top" wrapText="1"/>
    </xf>
    <xf numFmtId="0" fontId="45" fillId="33" borderId="0" xfId="55" applyFont="1" applyFill="1" applyAlignment="1">
      <alignment horizontal="center" wrapText="1"/>
      <protection/>
    </xf>
    <xf numFmtId="0" fontId="47" fillId="33" borderId="0" xfId="55" applyFont="1" applyFill="1" applyAlignment="1">
      <alignment horizontal="centerContinuous" wrapText="1"/>
      <protection/>
    </xf>
    <xf numFmtId="0" fontId="45" fillId="33" borderId="0" xfId="55" applyFont="1" applyFill="1" applyAlignment="1">
      <alignment horizontal="left" wrapText="1"/>
      <protection/>
    </xf>
    <xf numFmtId="3" fontId="44" fillId="32" borderId="10" xfId="0" applyNumberFormat="1" applyFont="1" applyFill="1" applyBorder="1" applyAlignment="1">
      <alignment vertical="top" wrapText="1"/>
    </xf>
    <xf numFmtId="165" fontId="44" fillId="0" borderId="0" xfId="0" applyNumberFormat="1" applyFont="1" applyFill="1" applyAlignment="1">
      <alignment vertical="top" wrapText="1"/>
    </xf>
    <xf numFmtId="166" fontId="44" fillId="0" borderId="0" xfId="55" applyNumberFormat="1" applyFont="1" applyFill="1" applyAlignment="1">
      <alignment vertical="top" wrapText="1"/>
      <protection/>
    </xf>
    <xf numFmtId="3" fontId="48" fillId="0" borderId="0" xfId="0" applyNumberFormat="1" applyFont="1" applyAlignment="1">
      <alignment/>
    </xf>
    <xf numFmtId="3" fontId="48" fillId="0" borderId="0" xfId="0" applyNumberFormat="1" applyFont="1" applyAlignment="1">
      <alignment wrapText="1"/>
    </xf>
    <xf numFmtId="3" fontId="0" fillId="0" borderId="0" xfId="0" applyNumberFormat="1" applyAlignment="1">
      <alignment wrapText="1"/>
    </xf>
    <xf numFmtId="0" fontId="49" fillId="0" borderId="0" xfId="0" applyFont="1" applyAlignment="1">
      <alignment wrapText="1"/>
    </xf>
    <xf numFmtId="168" fontId="49" fillId="0" borderId="0" xfId="0" applyNumberFormat="1" applyFont="1" applyFill="1" applyAlignment="1">
      <alignment vertical="top"/>
    </xf>
    <xf numFmtId="0" fontId="44" fillId="0" borderId="0" xfId="0" applyFont="1" applyFill="1" applyAlignment="1">
      <alignment vertical="top"/>
    </xf>
    <xf numFmtId="9" fontId="48" fillId="0" borderId="0" xfId="0" applyNumberFormat="1" applyFont="1" applyAlignment="1">
      <alignment wrapText="1"/>
    </xf>
    <xf numFmtId="165" fontId="50" fillId="0" borderId="0" xfId="55" applyNumberFormat="1" applyFont="1" applyFill="1" applyAlignment="1">
      <alignment vertical="top" wrapText="1"/>
      <protection/>
    </xf>
    <xf numFmtId="0" fontId="45" fillId="33" borderId="0" xfId="0" applyFont="1" applyFill="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0</xdr:row>
      <xdr:rowOff>1066800</xdr:rowOff>
    </xdr:to>
    <xdr:pic>
      <xdr:nvPicPr>
        <xdr:cNvPr id="1" name="Picture 4"/>
        <xdr:cNvPicPr preferRelativeResize="1">
          <a:picLocks noChangeAspect="1"/>
        </xdr:cNvPicPr>
      </xdr:nvPicPr>
      <xdr:blipFill>
        <a:blip r:embed="rId1"/>
        <a:stretch>
          <a:fillRect/>
        </a:stretch>
      </xdr:blipFill>
      <xdr:spPr>
        <a:xfrm>
          <a:off x="0" y="0"/>
          <a:ext cx="1543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8"/>
  <sheetViews>
    <sheetView tabSelected="1" zoomScalePageLayoutView="0" workbookViewId="0" topLeftCell="A1">
      <pane ySplit="4" topLeftCell="A13" activePane="bottomLeft" state="frozen"/>
      <selection pane="topLeft" activeCell="A1" sqref="A1"/>
      <selection pane="bottomLeft" activeCell="K10" sqref="K10"/>
    </sheetView>
  </sheetViews>
  <sheetFormatPr defaultColWidth="17.140625" defaultRowHeight="12.75" customHeight="1"/>
  <cols>
    <col min="1" max="1" width="11.00390625" style="0" customWidth="1"/>
    <col min="2" max="2" width="11.57421875" style="0" customWidth="1"/>
    <col min="3" max="3" width="8.7109375" style="0" customWidth="1"/>
    <col min="4" max="4" width="8.57421875" style="0" customWidth="1"/>
    <col min="5" max="6" width="8.7109375" style="0" customWidth="1"/>
    <col min="7" max="7" width="8.140625" style="0" customWidth="1"/>
    <col min="8" max="8" width="8.57421875" style="0" customWidth="1"/>
    <col min="9" max="9" width="62.140625" style="0" customWidth="1"/>
  </cols>
  <sheetData>
    <row r="1" spans="1:8" ht="102" customHeight="1">
      <c r="A1" s="5"/>
      <c r="B1" s="5"/>
      <c r="D1" s="7"/>
      <c r="E1" s="6" t="s">
        <v>5</v>
      </c>
      <c r="G1" s="7"/>
      <c r="H1" s="8" t="s">
        <v>4</v>
      </c>
    </row>
    <row r="2" spans="1:9" s="19" customFormat="1" ht="12.75">
      <c r="A2" s="17" t="s">
        <v>27</v>
      </c>
      <c r="B2" s="17"/>
      <c r="C2" s="17"/>
      <c r="D2" s="18"/>
      <c r="E2" s="17">
        <v>8</v>
      </c>
      <c r="F2" s="17"/>
      <c r="G2" s="18">
        <v>30</v>
      </c>
      <c r="H2" s="18">
        <v>8</v>
      </c>
      <c r="I2" s="18"/>
    </row>
    <row r="3" ht="6" customHeight="1">
      <c r="A3" s="20"/>
    </row>
    <row r="4" spans="1:19" ht="94.5">
      <c r="A4" s="12" t="s">
        <v>0</v>
      </c>
      <c r="B4" s="13" t="s">
        <v>1</v>
      </c>
      <c r="C4" s="11" t="s">
        <v>2</v>
      </c>
      <c r="D4" s="2" t="s">
        <v>30</v>
      </c>
      <c r="E4" s="2" t="s">
        <v>31</v>
      </c>
      <c r="F4" s="2" t="s">
        <v>32</v>
      </c>
      <c r="G4" s="2" t="s">
        <v>33</v>
      </c>
      <c r="H4" s="2" t="s">
        <v>34</v>
      </c>
      <c r="I4" s="25" t="s">
        <v>3</v>
      </c>
      <c r="J4" s="3"/>
      <c r="K4" s="3"/>
      <c r="L4" s="3"/>
      <c r="M4" s="3"/>
      <c r="N4" s="3"/>
      <c r="O4" s="3"/>
      <c r="P4" s="3"/>
      <c r="Q4" s="3"/>
      <c r="R4" s="3"/>
      <c r="S4" s="3"/>
    </row>
    <row r="5" spans="1:19" ht="33.75">
      <c r="A5" s="24">
        <v>40206.4748611111</v>
      </c>
      <c r="B5" s="16" t="s">
        <v>19</v>
      </c>
      <c r="C5" s="10" t="s">
        <v>6</v>
      </c>
      <c r="D5" s="10">
        <v>8</v>
      </c>
      <c r="E5" s="10">
        <v>0</v>
      </c>
      <c r="F5" s="10">
        <v>0</v>
      </c>
      <c r="G5" s="10">
        <v>0</v>
      </c>
      <c r="H5" s="10">
        <v>0</v>
      </c>
      <c r="I5" s="10" t="s">
        <v>23</v>
      </c>
      <c r="J5" s="1"/>
      <c r="K5" s="3"/>
      <c r="L5" s="3"/>
      <c r="M5" s="3"/>
      <c r="N5" s="3"/>
      <c r="O5" s="3"/>
      <c r="P5" s="3"/>
      <c r="Q5" s="3"/>
      <c r="R5" s="3"/>
      <c r="S5" s="3"/>
    </row>
    <row r="6" spans="1:19" ht="67.5">
      <c r="A6" s="24">
        <v>40301.7164467593</v>
      </c>
      <c r="B6" s="16" t="s">
        <v>20</v>
      </c>
      <c r="C6" s="10" t="s">
        <v>7</v>
      </c>
      <c r="D6" s="10">
        <v>11</v>
      </c>
      <c r="E6" s="10">
        <v>1</v>
      </c>
      <c r="F6" s="10">
        <v>61</v>
      </c>
      <c r="G6" s="10"/>
      <c r="H6" s="10">
        <v>5</v>
      </c>
      <c r="I6" s="10" t="s">
        <v>35</v>
      </c>
      <c r="J6" s="1"/>
      <c r="K6" s="3"/>
      <c r="L6" s="3"/>
      <c r="M6" s="3"/>
      <c r="N6" s="3"/>
      <c r="O6" s="3"/>
      <c r="P6" s="3"/>
      <c r="Q6" s="3"/>
      <c r="R6" s="3"/>
      <c r="S6" s="3"/>
    </row>
    <row r="7" spans="1:19" ht="90">
      <c r="A7" s="24">
        <v>40388.4430555556</v>
      </c>
      <c r="B7" s="16" t="s">
        <v>19</v>
      </c>
      <c r="C7" s="10" t="s">
        <v>8</v>
      </c>
      <c r="D7" s="10">
        <v>12</v>
      </c>
      <c r="E7" s="10">
        <v>5</v>
      </c>
      <c r="F7" s="10">
        <v>60</v>
      </c>
      <c r="G7" s="10">
        <v>32</v>
      </c>
      <c r="H7" s="10">
        <v>3</v>
      </c>
      <c r="I7" s="10" t="s">
        <v>36</v>
      </c>
      <c r="J7" s="1"/>
      <c r="K7" s="3"/>
      <c r="L7" s="3"/>
      <c r="M7" s="3"/>
      <c r="N7" s="3"/>
      <c r="O7" s="3"/>
      <c r="P7" s="3"/>
      <c r="Q7" s="3"/>
      <c r="R7" s="3"/>
      <c r="S7" s="3"/>
    </row>
    <row r="8" spans="1:19" ht="157.5">
      <c r="A8" s="24">
        <v>40478.396400463</v>
      </c>
      <c r="B8" s="16" t="s">
        <v>19</v>
      </c>
      <c r="C8" s="10" t="s">
        <v>9</v>
      </c>
      <c r="D8" s="10">
        <v>15</v>
      </c>
      <c r="E8" s="10">
        <v>9</v>
      </c>
      <c r="F8" s="10">
        <v>20</v>
      </c>
      <c r="G8" s="10">
        <v>37</v>
      </c>
      <c r="H8" s="10">
        <v>9</v>
      </c>
      <c r="I8" s="10" t="s">
        <v>37</v>
      </c>
      <c r="J8" s="1"/>
      <c r="K8" s="3"/>
      <c r="L8" s="3"/>
      <c r="M8" s="3"/>
      <c r="N8" s="3"/>
      <c r="O8" s="3"/>
      <c r="P8" s="3"/>
      <c r="Q8" s="3"/>
      <c r="R8" s="3"/>
      <c r="S8" s="3"/>
    </row>
    <row r="9" spans="1:19" ht="123.75">
      <c r="A9" s="24">
        <v>40574.3676157407</v>
      </c>
      <c r="B9" s="16" t="s">
        <v>19</v>
      </c>
      <c r="C9" s="10" t="s">
        <v>10</v>
      </c>
      <c r="D9" s="10">
        <v>16</v>
      </c>
      <c r="E9" s="10">
        <v>5</v>
      </c>
      <c r="F9" s="10">
        <v>16</v>
      </c>
      <c r="G9" s="10">
        <v>28</v>
      </c>
      <c r="H9" s="10">
        <v>7</v>
      </c>
      <c r="I9" s="9" t="s">
        <v>38</v>
      </c>
      <c r="J9" s="1"/>
      <c r="K9" s="3"/>
      <c r="L9" s="3"/>
      <c r="M9" s="3"/>
      <c r="N9" s="3"/>
      <c r="O9" s="3"/>
      <c r="P9" s="3"/>
      <c r="Q9" s="3"/>
      <c r="R9" s="3"/>
      <c r="S9" s="3"/>
    </row>
    <row r="10" spans="1:19" ht="101.25">
      <c r="A10" s="24">
        <v>40661.4727314815</v>
      </c>
      <c r="B10" s="16" t="s">
        <v>21</v>
      </c>
      <c r="C10" s="10" t="s">
        <v>11</v>
      </c>
      <c r="D10" s="10">
        <v>17</v>
      </c>
      <c r="E10" s="10">
        <v>3</v>
      </c>
      <c r="F10" s="10">
        <v>82</v>
      </c>
      <c r="G10" s="10">
        <v>17</v>
      </c>
      <c r="H10" s="10">
        <v>8</v>
      </c>
      <c r="I10" s="10" t="s">
        <v>42</v>
      </c>
      <c r="J10" s="1"/>
      <c r="K10" s="3"/>
      <c r="L10" s="3"/>
      <c r="M10" s="3"/>
      <c r="N10" s="3"/>
      <c r="O10" s="3"/>
      <c r="P10" s="3"/>
      <c r="Q10" s="3"/>
      <c r="R10" s="3"/>
      <c r="S10" s="3"/>
    </row>
    <row r="11" spans="1:19" ht="45">
      <c r="A11" s="24">
        <v>40751.6380439815</v>
      </c>
      <c r="B11" s="16" t="s">
        <v>19</v>
      </c>
      <c r="C11" s="10" t="s">
        <v>12</v>
      </c>
      <c r="D11" s="10">
        <v>16</v>
      </c>
      <c r="E11" s="10">
        <v>2</v>
      </c>
      <c r="F11" s="10">
        <v>29</v>
      </c>
      <c r="G11" s="10">
        <v>0</v>
      </c>
      <c r="H11" s="10">
        <v>7</v>
      </c>
      <c r="I11" s="9" t="s">
        <v>39</v>
      </c>
      <c r="J11" s="1"/>
      <c r="K11" s="3"/>
      <c r="L11" s="3"/>
      <c r="M11" s="3"/>
      <c r="N11" s="3"/>
      <c r="O11" s="3"/>
      <c r="P11" s="3"/>
      <c r="Q11" s="3"/>
      <c r="R11" s="3"/>
      <c r="S11" s="3"/>
    </row>
    <row r="12" spans="1:19" ht="78.75">
      <c r="A12" s="24">
        <v>40842.4723842593</v>
      </c>
      <c r="B12" s="16" t="s">
        <v>19</v>
      </c>
      <c r="C12" s="10" t="s">
        <v>13</v>
      </c>
      <c r="D12" s="10">
        <v>18</v>
      </c>
      <c r="E12" s="10">
        <v>6</v>
      </c>
      <c r="F12" s="10">
        <v>41</v>
      </c>
      <c r="G12" s="10">
        <v>25</v>
      </c>
      <c r="H12" s="10">
        <v>11</v>
      </c>
      <c r="I12" s="10" t="s">
        <v>22</v>
      </c>
      <c r="J12" s="1"/>
      <c r="K12" s="3"/>
      <c r="L12" s="3"/>
      <c r="M12" s="3"/>
      <c r="N12" s="3"/>
      <c r="O12" s="3"/>
      <c r="P12" s="3"/>
      <c r="Q12" s="3"/>
      <c r="R12" s="3"/>
      <c r="S12" s="3"/>
    </row>
    <row r="13" spans="1:19" ht="78.75">
      <c r="A13" s="24">
        <v>40939.6767592593</v>
      </c>
      <c r="B13" s="16" t="s">
        <v>21</v>
      </c>
      <c r="C13" s="10" t="s">
        <v>14</v>
      </c>
      <c r="D13" s="10">
        <v>19</v>
      </c>
      <c r="E13" s="10">
        <v>2</v>
      </c>
      <c r="F13" s="10">
        <v>145</v>
      </c>
      <c r="G13" s="10">
        <v>50</v>
      </c>
      <c r="H13" s="10">
        <v>6</v>
      </c>
      <c r="I13" s="10" t="s">
        <v>24</v>
      </c>
      <c r="J13" s="1"/>
      <c r="K13" s="3"/>
      <c r="L13" s="3"/>
      <c r="M13" s="3"/>
      <c r="N13" s="3"/>
      <c r="O13" s="3"/>
      <c r="P13" s="3"/>
      <c r="Q13" s="3"/>
      <c r="R13" s="3"/>
      <c r="S13" s="3"/>
    </row>
    <row r="14" spans="1:19" ht="56.25">
      <c r="A14" s="24">
        <v>41029.5772685185</v>
      </c>
      <c r="B14" s="16" t="s">
        <v>21</v>
      </c>
      <c r="C14" s="10" t="s">
        <v>15</v>
      </c>
      <c r="D14" s="10">
        <v>20</v>
      </c>
      <c r="E14" s="10">
        <v>3</v>
      </c>
      <c r="F14" s="10">
        <v>85</v>
      </c>
      <c r="G14" s="10">
        <v>0</v>
      </c>
      <c r="H14" s="10">
        <v>7</v>
      </c>
      <c r="I14" s="10" t="s">
        <v>40</v>
      </c>
      <c r="J14" s="1"/>
      <c r="K14" s="3"/>
      <c r="L14" s="3"/>
      <c r="M14" s="3"/>
      <c r="N14" s="3"/>
      <c r="O14" s="3"/>
      <c r="P14" s="3"/>
      <c r="Q14" s="3"/>
      <c r="R14" s="3"/>
      <c r="S14" s="3"/>
    </row>
    <row r="15" spans="1:19" ht="101.25">
      <c r="A15" s="24">
        <v>41120.5069212963</v>
      </c>
      <c r="B15" s="16" t="s">
        <v>21</v>
      </c>
      <c r="C15" s="10" t="s">
        <v>16</v>
      </c>
      <c r="D15" s="10">
        <v>20</v>
      </c>
      <c r="E15" s="10">
        <v>37</v>
      </c>
      <c r="F15" s="10">
        <v>12</v>
      </c>
      <c r="G15" s="10">
        <v>8</v>
      </c>
      <c r="H15" s="10">
        <v>17</v>
      </c>
      <c r="I15" s="10" t="s">
        <v>25</v>
      </c>
      <c r="J15" s="1"/>
      <c r="K15" s="3"/>
      <c r="L15" s="3"/>
      <c r="M15" s="3"/>
      <c r="N15" s="3"/>
      <c r="O15" s="3"/>
      <c r="P15" s="3"/>
      <c r="Q15" s="3"/>
      <c r="R15" s="3"/>
      <c r="S15" s="3"/>
    </row>
    <row r="16" spans="1:19" ht="112.5">
      <c r="A16" s="24">
        <v>41211.6024074074</v>
      </c>
      <c r="B16" s="16" t="s">
        <v>21</v>
      </c>
      <c r="C16" s="10" t="s">
        <v>17</v>
      </c>
      <c r="D16" s="10">
        <v>22</v>
      </c>
      <c r="E16" s="10">
        <v>18</v>
      </c>
      <c r="F16" s="10">
        <v>20</v>
      </c>
      <c r="G16" s="10">
        <v>0</v>
      </c>
      <c r="H16" s="10">
        <v>9</v>
      </c>
      <c r="I16" s="10" t="s">
        <v>41</v>
      </c>
      <c r="J16" s="1"/>
      <c r="K16" s="3"/>
      <c r="L16" s="3"/>
      <c r="M16" s="3"/>
      <c r="N16" s="3"/>
      <c r="O16" s="3"/>
      <c r="P16" s="3"/>
      <c r="Q16" s="3"/>
      <c r="R16" s="3"/>
      <c r="S16" s="3"/>
    </row>
    <row r="17" spans="1:19" ht="78.75">
      <c r="A17" s="24">
        <v>41304.8606018519</v>
      </c>
      <c r="B17" s="16" t="s">
        <v>21</v>
      </c>
      <c r="C17" s="10" t="s">
        <v>18</v>
      </c>
      <c r="D17" s="10">
        <v>23</v>
      </c>
      <c r="E17" s="10">
        <v>2</v>
      </c>
      <c r="F17" s="10">
        <v>12</v>
      </c>
      <c r="G17" s="10">
        <v>0</v>
      </c>
      <c r="H17" s="10">
        <v>2</v>
      </c>
      <c r="I17" s="10" t="s">
        <v>26</v>
      </c>
      <c r="J17" s="1"/>
      <c r="K17" s="3"/>
      <c r="L17" s="3"/>
      <c r="M17" s="3"/>
      <c r="N17" s="3"/>
      <c r="O17" s="3"/>
      <c r="P17" s="3"/>
      <c r="Q17" s="3"/>
      <c r="R17" s="3"/>
      <c r="S17" s="3"/>
    </row>
    <row r="18" spans="1:19" ht="12.75">
      <c r="A18" s="15"/>
      <c r="B18" s="10"/>
      <c r="C18" s="10"/>
      <c r="D18" s="10"/>
      <c r="E18" s="10"/>
      <c r="F18" s="10"/>
      <c r="G18" s="10"/>
      <c r="H18" s="10"/>
      <c r="I18" s="10"/>
      <c r="J18" s="1"/>
      <c r="K18" s="3"/>
      <c r="L18" s="3"/>
      <c r="M18" s="3"/>
      <c r="N18" s="3"/>
      <c r="O18" s="3"/>
      <c r="P18" s="3"/>
      <c r="Q18" s="3"/>
      <c r="R18" s="3"/>
      <c r="S18" s="3"/>
    </row>
    <row r="19" spans="1:19" ht="12.75">
      <c r="A19" s="15"/>
      <c r="B19" s="10"/>
      <c r="C19" s="10"/>
      <c r="D19" s="10"/>
      <c r="E19" s="10"/>
      <c r="F19" s="10"/>
      <c r="G19" s="10"/>
      <c r="H19" s="10"/>
      <c r="I19" s="10"/>
      <c r="J19" s="1"/>
      <c r="K19" s="3"/>
      <c r="L19" s="3"/>
      <c r="M19" s="3"/>
      <c r="N19" s="3"/>
      <c r="O19" s="3"/>
      <c r="P19" s="3"/>
      <c r="Q19" s="3"/>
      <c r="R19" s="3"/>
      <c r="S19" s="3"/>
    </row>
    <row r="20" spans="1:19" ht="12.75">
      <c r="A20" s="15"/>
      <c r="B20" s="10"/>
      <c r="C20" s="10"/>
      <c r="D20" s="10"/>
      <c r="E20" s="10"/>
      <c r="F20" s="10"/>
      <c r="G20" s="10"/>
      <c r="H20" s="10"/>
      <c r="I20" s="10"/>
      <c r="J20" s="1"/>
      <c r="K20" s="3"/>
      <c r="L20" s="3"/>
      <c r="M20" s="3"/>
      <c r="N20" s="3"/>
      <c r="O20" s="3"/>
      <c r="P20" s="3"/>
      <c r="Q20" s="3"/>
      <c r="R20" s="3"/>
      <c r="S20" s="3"/>
    </row>
    <row r="21" spans="1:19" ht="12.75">
      <c r="A21" s="21" t="s">
        <v>28</v>
      </c>
      <c r="B21" s="22"/>
      <c r="C21" s="22"/>
      <c r="D21" s="14">
        <f>SUM(D5:D20)</f>
        <v>217</v>
      </c>
      <c r="E21" s="14">
        <f>SUM(E5:E20)</f>
        <v>93</v>
      </c>
      <c r="F21" s="14">
        <f>SUM(F5:F20)</f>
        <v>583</v>
      </c>
      <c r="G21" s="14">
        <f>SUM(G5:G20)</f>
        <v>197</v>
      </c>
      <c r="H21" s="14">
        <f>SUM(H5:H20)</f>
        <v>91</v>
      </c>
      <c r="I21" s="10"/>
      <c r="J21" s="3"/>
      <c r="K21" s="3"/>
      <c r="L21" s="3"/>
      <c r="M21" s="3"/>
      <c r="N21" s="3"/>
      <c r="O21" s="3"/>
      <c r="P21" s="3"/>
      <c r="Q21" s="3"/>
      <c r="R21" s="3"/>
      <c r="S21" s="3"/>
    </row>
    <row r="22" spans="1:19" ht="12.75">
      <c r="A22" s="17" t="s">
        <v>29</v>
      </c>
      <c r="B22" s="17"/>
      <c r="C22" s="17"/>
      <c r="D22" s="23" t="e">
        <f>D21/D2</f>
        <v>#DIV/0!</v>
      </c>
      <c r="E22" s="23">
        <f>E21/E2</f>
        <v>11.625</v>
      </c>
      <c r="F22" s="23" t="e">
        <f>F21/F2</f>
        <v>#DIV/0!</v>
      </c>
      <c r="G22" s="23">
        <f>G21/G2</f>
        <v>6.566666666666666</v>
      </c>
      <c r="H22" s="23">
        <f>H21/H2</f>
        <v>11.375</v>
      </c>
      <c r="I22" s="10"/>
      <c r="J22" s="3"/>
      <c r="K22" s="3"/>
      <c r="L22" s="3"/>
      <c r="M22" s="3"/>
      <c r="N22" s="3"/>
      <c r="O22" s="3"/>
      <c r="P22" s="3"/>
      <c r="Q22" s="3"/>
      <c r="R22" s="3"/>
      <c r="S22" s="3"/>
    </row>
    <row r="23" spans="1:19" ht="12.75">
      <c r="A23" s="4"/>
      <c r="B23" s="10"/>
      <c r="C23" s="10"/>
      <c r="D23" s="10"/>
      <c r="E23" s="10"/>
      <c r="F23" s="10"/>
      <c r="G23" s="10"/>
      <c r="H23" s="10"/>
      <c r="I23" s="10"/>
      <c r="J23" s="3"/>
      <c r="K23" s="3"/>
      <c r="L23" s="3"/>
      <c r="M23" s="3"/>
      <c r="N23" s="3"/>
      <c r="O23" s="3"/>
      <c r="P23" s="3"/>
      <c r="Q23" s="3"/>
      <c r="R23" s="3"/>
      <c r="S23" s="3"/>
    </row>
    <row r="24" spans="1:19" ht="12.75">
      <c r="A24" s="4"/>
      <c r="B24" s="10"/>
      <c r="C24" s="10"/>
      <c r="D24" s="10"/>
      <c r="E24" s="10"/>
      <c r="F24" s="10"/>
      <c r="G24" s="10"/>
      <c r="H24" s="10"/>
      <c r="I24" s="10"/>
      <c r="J24" s="3"/>
      <c r="K24" s="3"/>
      <c r="L24" s="3"/>
      <c r="M24" s="3"/>
      <c r="N24" s="3"/>
      <c r="O24" s="3"/>
      <c r="P24" s="3"/>
      <c r="Q24" s="3"/>
      <c r="R24" s="3"/>
      <c r="S24" s="3"/>
    </row>
    <row r="25" spans="1:19" ht="12.75">
      <c r="A25" s="4"/>
      <c r="B25" s="10"/>
      <c r="C25" s="10"/>
      <c r="D25" s="10"/>
      <c r="E25" s="10"/>
      <c r="F25" s="10"/>
      <c r="G25" s="10"/>
      <c r="H25" s="10"/>
      <c r="I25" s="10"/>
      <c r="J25" s="3"/>
      <c r="K25" s="3"/>
      <c r="L25" s="3"/>
      <c r="M25" s="3"/>
      <c r="N25" s="3"/>
      <c r="O25" s="3"/>
      <c r="P25" s="3"/>
      <c r="Q25" s="3"/>
      <c r="R25" s="3"/>
      <c r="S25" s="3"/>
    </row>
    <row r="26" spans="1:19" ht="12.75">
      <c r="A26" s="4"/>
      <c r="B26" s="10"/>
      <c r="C26" s="10"/>
      <c r="D26" s="10"/>
      <c r="E26" s="10"/>
      <c r="F26" s="10"/>
      <c r="G26" s="10"/>
      <c r="H26" s="10"/>
      <c r="I26" s="10"/>
      <c r="J26" s="3"/>
      <c r="K26" s="3"/>
      <c r="L26" s="3"/>
      <c r="M26" s="3"/>
      <c r="N26" s="3"/>
      <c r="O26" s="3"/>
      <c r="P26" s="3"/>
      <c r="Q26" s="3"/>
      <c r="R26" s="3"/>
      <c r="S26" s="3"/>
    </row>
    <row r="27" spans="1:19" ht="12.75">
      <c r="A27" s="4"/>
      <c r="B27" s="10"/>
      <c r="C27" s="10"/>
      <c r="D27" s="10"/>
      <c r="E27" s="10"/>
      <c r="F27" s="10"/>
      <c r="G27" s="10"/>
      <c r="H27" s="10"/>
      <c r="I27" s="10"/>
      <c r="J27" s="3"/>
      <c r="K27" s="3"/>
      <c r="L27" s="3"/>
      <c r="M27" s="3"/>
      <c r="N27" s="3"/>
      <c r="O27" s="3"/>
      <c r="P27" s="3"/>
      <c r="Q27" s="3"/>
      <c r="R27" s="3"/>
      <c r="S27" s="3"/>
    </row>
    <row r="28" spans="1:19" ht="12.75">
      <c r="A28" s="4"/>
      <c r="B28" s="10"/>
      <c r="C28" s="10"/>
      <c r="D28" s="10"/>
      <c r="E28" s="10"/>
      <c r="F28" s="10"/>
      <c r="G28" s="10"/>
      <c r="H28" s="10"/>
      <c r="I28" s="10"/>
      <c r="J28" s="3"/>
      <c r="K28" s="3"/>
      <c r="L28" s="3"/>
      <c r="M28" s="3"/>
      <c r="N28" s="3"/>
      <c r="O28" s="3"/>
      <c r="P28" s="3"/>
      <c r="Q28" s="3"/>
      <c r="R28" s="3"/>
      <c r="S28" s="3"/>
    </row>
    <row r="29" spans="1:19" ht="12.75">
      <c r="A29" s="4"/>
      <c r="B29" s="10"/>
      <c r="C29" s="10"/>
      <c r="D29" s="10"/>
      <c r="E29" s="10"/>
      <c r="F29" s="10"/>
      <c r="G29" s="10"/>
      <c r="H29" s="10"/>
      <c r="I29" s="10"/>
      <c r="J29" s="3"/>
      <c r="K29" s="3"/>
      <c r="L29" s="3"/>
      <c r="M29" s="3"/>
      <c r="N29" s="3"/>
      <c r="O29" s="3"/>
      <c r="P29" s="3"/>
      <c r="Q29" s="3"/>
      <c r="R29" s="3"/>
      <c r="S29" s="3"/>
    </row>
    <row r="30" spans="1:19" ht="12.75">
      <c r="A30" s="4"/>
      <c r="B30" s="10"/>
      <c r="C30" s="10"/>
      <c r="D30" s="10"/>
      <c r="E30" s="10"/>
      <c r="F30" s="10"/>
      <c r="G30" s="10"/>
      <c r="H30" s="10"/>
      <c r="I30" s="10"/>
      <c r="J30" s="3"/>
      <c r="K30" s="3"/>
      <c r="L30" s="3"/>
      <c r="M30" s="3"/>
      <c r="N30" s="3"/>
      <c r="O30" s="3"/>
      <c r="P30" s="3"/>
      <c r="Q30" s="3"/>
      <c r="R30" s="3"/>
      <c r="S30" s="3"/>
    </row>
    <row r="31" spans="1:19" ht="12.75">
      <c r="A31" s="4"/>
      <c r="B31" s="10"/>
      <c r="C31" s="10"/>
      <c r="D31" s="10"/>
      <c r="E31" s="10"/>
      <c r="F31" s="10"/>
      <c r="G31" s="10"/>
      <c r="H31" s="10"/>
      <c r="I31" s="10"/>
      <c r="J31" s="3"/>
      <c r="K31" s="3"/>
      <c r="L31" s="3"/>
      <c r="M31" s="3"/>
      <c r="N31" s="3"/>
      <c r="O31" s="3"/>
      <c r="P31" s="3"/>
      <c r="Q31" s="3"/>
      <c r="R31" s="3"/>
      <c r="S31" s="3"/>
    </row>
    <row r="32" spans="1:19" ht="12.75">
      <c r="A32" s="4"/>
      <c r="B32" s="10"/>
      <c r="C32" s="10"/>
      <c r="D32" s="10"/>
      <c r="E32" s="10"/>
      <c r="F32" s="10"/>
      <c r="G32" s="10"/>
      <c r="H32" s="10"/>
      <c r="I32" s="10"/>
      <c r="J32" s="3"/>
      <c r="K32" s="3"/>
      <c r="L32" s="3"/>
      <c r="M32" s="3"/>
      <c r="N32" s="3"/>
      <c r="O32" s="3"/>
      <c r="P32" s="3"/>
      <c r="Q32" s="3"/>
      <c r="R32" s="3"/>
      <c r="S32" s="3"/>
    </row>
    <row r="33" spans="1:19" ht="12.75">
      <c r="A33" s="4"/>
      <c r="B33" s="10"/>
      <c r="C33" s="10"/>
      <c r="D33" s="10"/>
      <c r="E33" s="10"/>
      <c r="F33" s="10"/>
      <c r="G33" s="10"/>
      <c r="H33" s="10"/>
      <c r="I33" s="10"/>
      <c r="J33" s="3"/>
      <c r="K33" s="3"/>
      <c r="L33" s="3"/>
      <c r="M33" s="3"/>
      <c r="N33" s="3"/>
      <c r="O33" s="3"/>
      <c r="P33" s="3"/>
      <c r="Q33" s="3"/>
      <c r="R33" s="3"/>
      <c r="S33" s="3"/>
    </row>
    <row r="34" spans="1:19" ht="12.75">
      <c r="A34" s="4"/>
      <c r="B34" s="10"/>
      <c r="C34" s="10"/>
      <c r="D34" s="10"/>
      <c r="E34" s="10"/>
      <c r="F34" s="10"/>
      <c r="G34" s="10"/>
      <c r="H34" s="10"/>
      <c r="I34" s="10"/>
      <c r="J34" s="3"/>
      <c r="K34" s="3"/>
      <c r="L34" s="3"/>
      <c r="M34" s="3"/>
      <c r="N34" s="3"/>
      <c r="O34" s="3"/>
      <c r="P34" s="3"/>
      <c r="Q34" s="3"/>
      <c r="R34" s="3"/>
      <c r="S34" s="3"/>
    </row>
    <row r="35" spans="1:19" ht="12.75">
      <c r="A35" s="4"/>
      <c r="B35" s="10"/>
      <c r="C35" s="10"/>
      <c r="D35" s="10"/>
      <c r="E35" s="10"/>
      <c r="F35" s="10"/>
      <c r="G35" s="10"/>
      <c r="H35" s="10"/>
      <c r="I35" s="10"/>
      <c r="J35" s="3"/>
      <c r="K35" s="3"/>
      <c r="L35" s="3"/>
      <c r="M35" s="3"/>
      <c r="N35" s="3"/>
      <c r="O35" s="3"/>
      <c r="P35" s="3"/>
      <c r="Q35" s="3"/>
      <c r="R35" s="3"/>
      <c r="S35" s="3"/>
    </row>
    <row r="36" spans="1:19" ht="12.75">
      <c r="A36" s="4"/>
      <c r="B36" s="10"/>
      <c r="C36" s="10"/>
      <c r="D36" s="10"/>
      <c r="E36" s="10"/>
      <c r="F36" s="10"/>
      <c r="G36" s="10"/>
      <c r="H36" s="10"/>
      <c r="I36" s="10"/>
      <c r="J36" s="3"/>
      <c r="K36" s="3"/>
      <c r="L36" s="3"/>
      <c r="M36" s="3"/>
      <c r="N36" s="3"/>
      <c r="O36" s="3"/>
      <c r="P36" s="3"/>
      <c r="Q36" s="3"/>
      <c r="R36" s="3"/>
      <c r="S36" s="3"/>
    </row>
    <row r="37" spans="1:19" ht="12.75">
      <c r="A37" s="4"/>
      <c r="B37" s="10"/>
      <c r="C37" s="10"/>
      <c r="D37" s="10"/>
      <c r="E37" s="10"/>
      <c r="F37" s="10"/>
      <c r="G37" s="10"/>
      <c r="H37" s="10"/>
      <c r="I37" s="10"/>
      <c r="J37" s="3"/>
      <c r="K37" s="3"/>
      <c r="L37" s="3"/>
      <c r="M37" s="3"/>
      <c r="N37" s="3"/>
      <c r="O37" s="3"/>
      <c r="P37" s="3"/>
      <c r="Q37" s="3"/>
      <c r="R37" s="3"/>
      <c r="S37" s="3"/>
    </row>
    <row r="38" spans="1:19" ht="12.75">
      <c r="A38" s="4"/>
      <c r="B38" s="10"/>
      <c r="C38" s="10"/>
      <c r="D38" s="10"/>
      <c r="E38" s="10"/>
      <c r="F38" s="10"/>
      <c r="G38" s="10"/>
      <c r="H38" s="10"/>
      <c r="I38" s="10"/>
      <c r="J38" s="3"/>
      <c r="K38" s="3"/>
      <c r="L38" s="3"/>
      <c r="M38" s="3"/>
      <c r="N38" s="3"/>
      <c r="O38" s="3"/>
      <c r="P38" s="3"/>
      <c r="Q38" s="3"/>
      <c r="R38" s="3"/>
      <c r="S38" s="3"/>
    </row>
    <row r="39" spans="1:19" ht="12.75">
      <c r="A39" s="3"/>
      <c r="B39" s="3"/>
      <c r="C39" s="3"/>
      <c r="D39" s="3"/>
      <c r="E39" s="3"/>
      <c r="F39" s="3"/>
      <c r="G39" s="3"/>
      <c r="H39" s="3"/>
      <c r="I39" s="3"/>
      <c r="J39" s="3"/>
      <c r="K39" s="3"/>
      <c r="L39" s="3"/>
      <c r="M39" s="3"/>
      <c r="N39" s="3"/>
      <c r="O39" s="3"/>
      <c r="P39" s="3"/>
      <c r="Q39" s="3"/>
      <c r="R39" s="3"/>
      <c r="S39" s="3"/>
    </row>
    <row r="40" spans="1:19" ht="12.75">
      <c r="A40" s="3"/>
      <c r="B40" s="3"/>
      <c r="C40" s="3"/>
      <c r="D40" s="3"/>
      <c r="E40" s="3"/>
      <c r="F40" s="3"/>
      <c r="G40" s="3"/>
      <c r="H40" s="3"/>
      <c r="I40" s="3"/>
      <c r="J40" s="3"/>
      <c r="K40" s="3"/>
      <c r="L40" s="3"/>
      <c r="M40" s="3"/>
      <c r="N40" s="3"/>
      <c r="O40" s="3"/>
      <c r="P40" s="3"/>
      <c r="Q40" s="3"/>
      <c r="R40" s="3"/>
      <c r="S40" s="3"/>
    </row>
    <row r="41" spans="1:19" ht="12.75">
      <c r="A41" s="3"/>
      <c r="B41" s="3"/>
      <c r="C41" s="3"/>
      <c r="D41" s="3"/>
      <c r="E41" s="3"/>
      <c r="F41" s="3"/>
      <c r="G41" s="3"/>
      <c r="H41" s="3"/>
      <c r="I41" s="3"/>
      <c r="J41" s="3"/>
      <c r="K41" s="3"/>
      <c r="L41" s="3"/>
      <c r="M41" s="3"/>
      <c r="N41" s="3"/>
      <c r="O41" s="3"/>
      <c r="P41" s="3"/>
      <c r="Q41" s="3"/>
      <c r="R41" s="3"/>
      <c r="S41" s="3"/>
    </row>
    <row r="42" spans="1:19" ht="12.75">
      <c r="A42" s="3"/>
      <c r="B42" s="3"/>
      <c r="C42" s="3"/>
      <c r="D42" s="3"/>
      <c r="E42" s="3"/>
      <c r="F42" s="3"/>
      <c r="G42" s="3"/>
      <c r="H42" s="3"/>
      <c r="I42" s="3"/>
      <c r="J42" s="3"/>
      <c r="K42" s="3"/>
      <c r="L42" s="3"/>
      <c r="M42" s="3"/>
      <c r="N42" s="3"/>
      <c r="O42" s="3"/>
      <c r="P42" s="3"/>
      <c r="Q42" s="3"/>
      <c r="R42" s="3"/>
      <c r="S42" s="3"/>
    </row>
    <row r="43" spans="1:19" ht="12.75">
      <c r="A43" s="3"/>
      <c r="B43" s="3"/>
      <c r="C43" s="3"/>
      <c r="D43" s="3"/>
      <c r="E43" s="3"/>
      <c r="F43" s="3"/>
      <c r="G43" s="3"/>
      <c r="H43" s="3"/>
      <c r="I43" s="3"/>
      <c r="J43" s="3"/>
      <c r="K43" s="3"/>
      <c r="L43" s="3"/>
      <c r="M43" s="3"/>
      <c r="N43" s="3"/>
      <c r="O43" s="3"/>
      <c r="P43" s="3"/>
      <c r="Q43" s="3"/>
      <c r="R43" s="3"/>
      <c r="S43" s="3"/>
    </row>
    <row r="44" spans="1:19" ht="12.75">
      <c r="A44" s="3"/>
      <c r="B44" s="3"/>
      <c r="C44" s="3"/>
      <c r="D44" s="3"/>
      <c r="E44" s="3"/>
      <c r="F44" s="3"/>
      <c r="G44" s="3"/>
      <c r="H44" s="3"/>
      <c r="I44" s="3"/>
      <c r="J44" s="3"/>
      <c r="K44" s="3"/>
      <c r="L44" s="3"/>
      <c r="M44" s="3"/>
      <c r="N44" s="3"/>
      <c r="O44" s="3"/>
      <c r="P44" s="3"/>
      <c r="Q44" s="3"/>
      <c r="R44" s="3"/>
      <c r="S44" s="3"/>
    </row>
    <row r="45" spans="1:19" ht="12.75">
      <c r="A45" s="3"/>
      <c r="B45" s="3"/>
      <c r="C45" s="3"/>
      <c r="D45" s="3"/>
      <c r="E45" s="3"/>
      <c r="F45" s="3"/>
      <c r="G45" s="3"/>
      <c r="H45" s="3"/>
      <c r="I45" s="3"/>
      <c r="J45" s="3"/>
      <c r="K45" s="3"/>
      <c r="L45" s="3"/>
      <c r="M45" s="3"/>
      <c r="N45" s="3"/>
      <c r="O45" s="3"/>
      <c r="P45" s="3"/>
      <c r="Q45" s="3"/>
      <c r="R45" s="3"/>
      <c r="S45" s="3"/>
    </row>
    <row r="46" spans="1:19" ht="12.75">
      <c r="A46" s="3"/>
      <c r="B46" s="3"/>
      <c r="C46" s="3"/>
      <c r="D46" s="3"/>
      <c r="E46" s="3"/>
      <c r="F46" s="3"/>
      <c r="G46" s="3"/>
      <c r="H46" s="3"/>
      <c r="I46" s="3"/>
      <c r="J46" s="3"/>
      <c r="K46" s="3"/>
      <c r="L46" s="3"/>
      <c r="M46" s="3"/>
      <c r="N46" s="3"/>
      <c r="O46" s="3"/>
      <c r="P46" s="3"/>
      <c r="Q46" s="3"/>
      <c r="R46" s="3"/>
      <c r="S46" s="3"/>
    </row>
    <row r="47" spans="1:19" ht="12.75">
      <c r="A47" s="3"/>
      <c r="B47" s="3"/>
      <c r="C47" s="3"/>
      <c r="D47" s="3"/>
      <c r="E47" s="3"/>
      <c r="F47" s="3"/>
      <c r="G47" s="3"/>
      <c r="H47" s="3"/>
      <c r="I47" s="3"/>
      <c r="J47" s="3"/>
      <c r="K47" s="3"/>
      <c r="L47" s="3"/>
      <c r="M47" s="3"/>
      <c r="N47" s="3"/>
      <c r="O47" s="3"/>
      <c r="P47" s="3"/>
      <c r="Q47" s="3"/>
      <c r="R47" s="3"/>
      <c r="S47" s="3"/>
    </row>
    <row r="48" spans="1:19" ht="12.75">
      <c r="A48" s="3"/>
      <c r="B48" s="3"/>
      <c r="C48" s="3"/>
      <c r="D48" s="3"/>
      <c r="E48" s="3"/>
      <c r="F48" s="3"/>
      <c r="G48" s="3"/>
      <c r="H48" s="3"/>
      <c r="I48" s="3"/>
      <c r="J48" s="3"/>
      <c r="K48" s="3"/>
      <c r="L48" s="3"/>
      <c r="M48" s="3"/>
      <c r="N48" s="3"/>
      <c r="O48" s="3"/>
      <c r="P48" s="3"/>
      <c r="Q48" s="3"/>
      <c r="R48" s="3"/>
      <c r="S48" s="3"/>
    </row>
    <row r="49" spans="1:19" ht="12.75">
      <c r="A49" s="3"/>
      <c r="B49" s="3"/>
      <c r="C49" s="3"/>
      <c r="D49" s="3"/>
      <c r="E49" s="3"/>
      <c r="F49" s="3"/>
      <c r="G49" s="3"/>
      <c r="H49" s="3"/>
      <c r="I49" s="3"/>
      <c r="J49" s="3"/>
      <c r="K49" s="3"/>
      <c r="L49" s="3"/>
      <c r="M49" s="3"/>
      <c r="N49" s="3"/>
      <c r="O49" s="3"/>
      <c r="P49" s="3"/>
      <c r="Q49" s="3"/>
      <c r="R49" s="3"/>
      <c r="S49" s="3"/>
    </row>
    <row r="50" spans="1:19" ht="12.75">
      <c r="A50" s="3"/>
      <c r="B50" s="3"/>
      <c r="C50" s="3"/>
      <c r="D50" s="3"/>
      <c r="E50" s="3"/>
      <c r="F50" s="3"/>
      <c r="G50" s="3"/>
      <c r="H50" s="3"/>
      <c r="I50" s="3"/>
      <c r="J50" s="3"/>
      <c r="K50" s="3"/>
      <c r="L50" s="3"/>
      <c r="M50" s="3"/>
      <c r="N50" s="3"/>
      <c r="O50" s="3"/>
      <c r="P50" s="3"/>
      <c r="Q50" s="3"/>
      <c r="R50" s="3"/>
      <c r="S50" s="3"/>
    </row>
    <row r="51" spans="1:19" ht="12.75">
      <c r="A51" s="3"/>
      <c r="B51" s="3"/>
      <c r="C51" s="3"/>
      <c r="D51" s="3"/>
      <c r="E51" s="3"/>
      <c r="F51" s="3"/>
      <c r="G51" s="3"/>
      <c r="H51" s="3"/>
      <c r="I51" s="3"/>
      <c r="J51" s="3"/>
      <c r="K51" s="3"/>
      <c r="L51" s="3"/>
      <c r="M51" s="3"/>
      <c r="N51" s="3"/>
      <c r="O51" s="3"/>
      <c r="P51" s="3"/>
      <c r="Q51" s="3"/>
      <c r="R51" s="3"/>
      <c r="S51" s="3"/>
    </row>
    <row r="52" spans="1:19" ht="12.75">
      <c r="A52" s="3"/>
      <c r="B52" s="3"/>
      <c r="C52" s="3"/>
      <c r="D52" s="3"/>
      <c r="E52" s="3"/>
      <c r="F52" s="3"/>
      <c r="G52" s="3"/>
      <c r="H52" s="3"/>
      <c r="I52" s="3"/>
      <c r="J52" s="3"/>
      <c r="K52" s="3"/>
      <c r="L52" s="3"/>
      <c r="M52" s="3"/>
      <c r="N52" s="3"/>
      <c r="O52" s="3"/>
      <c r="P52" s="3"/>
      <c r="Q52" s="3"/>
      <c r="R52" s="3"/>
      <c r="S52" s="3"/>
    </row>
    <row r="53" spans="1:19" ht="12.75">
      <c r="A53" s="3"/>
      <c r="B53" s="3"/>
      <c r="C53" s="3"/>
      <c r="D53" s="3"/>
      <c r="E53" s="3"/>
      <c r="F53" s="3"/>
      <c r="G53" s="3"/>
      <c r="H53" s="3"/>
      <c r="I53" s="3"/>
      <c r="J53" s="3"/>
      <c r="K53" s="3"/>
      <c r="L53" s="3"/>
      <c r="M53" s="3"/>
      <c r="N53" s="3"/>
      <c r="O53" s="3"/>
      <c r="P53" s="3"/>
      <c r="Q53" s="3"/>
      <c r="R53" s="3"/>
      <c r="S53" s="3"/>
    </row>
    <row r="54" spans="1:19" ht="12.75">
      <c r="A54" s="3"/>
      <c r="B54" s="3"/>
      <c r="C54" s="3"/>
      <c r="D54" s="3"/>
      <c r="E54" s="3"/>
      <c r="F54" s="3"/>
      <c r="G54" s="3"/>
      <c r="H54" s="3"/>
      <c r="I54" s="3"/>
      <c r="J54" s="3"/>
      <c r="K54" s="3"/>
      <c r="L54" s="3"/>
      <c r="M54" s="3"/>
      <c r="N54" s="3"/>
      <c r="O54" s="3"/>
      <c r="P54" s="3"/>
      <c r="Q54" s="3"/>
      <c r="R54" s="3"/>
      <c r="S54" s="3"/>
    </row>
    <row r="55" spans="1:19" ht="12.75">
      <c r="A55" s="3"/>
      <c r="B55" s="3"/>
      <c r="C55" s="3"/>
      <c r="D55" s="3"/>
      <c r="E55" s="3"/>
      <c r="F55" s="3"/>
      <c r="G55" s="3"/>
      <c r="H55" s="3"/>
      <c r="I55" s="3"/>
      <c r="J55" s="3"/>
      <c r="K55" s="3"/>
      <c r="L55" s="3"/>
      <c r="M55" s="3"/>
      <c r="N55" s="3"/>
      <c r="O55" s="3"/>
      <c r="P55" s="3"/>
      <c r="Q55" s="3"/>
      <c r="R55" s="3"/>
      <c r="S55" s="3"/>
    </row>
    <row r="56" spans="1:19" ht="12.75">
      <c r="A56" s="3"/>
      <c r="B56" s="3"/>
      <c r="C56" s="3"/>
      <c r="D56" s="3"/>
      <c r="E56" s="3"/>
      <c r="F56" s="3"/>
      <c r="G56" s="3"/>
      <c r="H56" s="3"/>
      <c r="I56" s="3"/>
      <c r="J56" s="3"/>
      <c r="K56" s="3"/>
      <c r="L56" s="3"/>
      <c r="M56" s="3"/>
      <c r="N56" s="3"/>
      <c r="O56" s="3"/>
      <c r="P56" s="3"/>
      <c r="Q56" s="3"/>
      <c r="R56" s="3"/>
      <c r="S56" s="3"/>
    </row>
    <row r="57" spans="1:19" ht="12.75">
      <c r="A57" s="3"/>
      <c r="B57" s="3"/>
      <c r="C57" s="3"/>
      <c r="D57" s="3"/>
      <c r="E57" s="3"/>
      <c r="F57" s="3"/>
      <c r="G57" s="3"/>
      <c r="H57" s="3"/>
      <c r="I57" s="3"/>
      <c r="J57" s="3"/>
      <c r="K57" s="3"/>
      <c r="L57" s="3"/>
      <c r="M57" s="3"/>
      <c r="N57" s="3"/>
      <c r="O57" s="3"/>
      <c r="P57" s="3"/>
      <c r="Q57" s="3"/>
      <c r="R57" s="3"/>
      <c r="S57" s="3"/>
    </row>
    <row r="58" spans="1:19" ht="12.75">
      <c r="A58" s="3"/>
      <c r="B58" s="3"/>
      <c r="C58" s="3"/>
      <c r="D58" s="3"/>
      <c r="E58" s="3"/>
      <c r="F58" s="3"/>
      <c r="G58" s="3"/>
      <c r="H58" s="3"/>
      <c r="I58" s="3"/>
      <c r="J58" s="3"/>
      <c r="K58" s="3"/>
      <c r="L58" s="3"/>
      <c r="M58" s="3"/>
      <c r="N58" s="3"/>
      <c r="O58" s="3"/>
      <c r="P58" s="3"/>
      <c r="Q58" s="3"/>
      <c r="R58" s="3"/>
      <c r="S58" s="3"/>
    </row>
    <row r="59" spans="1:19" ht="12.75">
      <c r="A59" s="3"/>
      <c r="B59" s="3"/>
      <c r="C59" s="3"/>
      <c r="D59" s="3"/>
      <c r="E59" s="3"/>
      <c r="F59" s="3"/>
      <c r="G59" s="3"/>
      <c r="H59" s="3"/>
      <c r="I59" s="3"/>
      <c r="J59" s="3"/>
      <c r="K59" s="3"/>
      <c r="L59" s="3"/>
      <c r="M59" s="3"/>
      <c r="N59" s="3"/>
      <c r="O59" s="3"/>
      <c r="P59" s="3"/>
      <c r="Q59" s="3"/>
      <c r="R59" s="3"/>
      <c r="S59" s="3"/>
    </row>
    <row r="60" spans="1:19" ht="12.75">
      <c r="A60" s="3"/>
      <c r="B60" s="3"/>
      <c r="C60" s="3"/>
      <c r="D60" s="3"/>
      <c r="E60" s="3"/>
      <c r="F60" s="3"/>
      <c r="G60" s="3"/>
      <c r="H60" s="3"/>
      <c r="I60" s="3"/>
      <c r="J60" s="3"/>
      <c r="K60" s="3"/>
      <c r="L60" s="3"/>
      <c r="M60" s="3"/>
      <c r="N60" s="3"/>
      <c r="O60" s="3"/>
      <c r="P60" s="3"/>
      <c r="Q60" s="3"/>
      <c r="R60" s="3"/>
      <c r="S60" s="3"/>
    </row>
    <row r="61" spans="1:19" ht="12.75">
      <c r="A61" s="3"/>
      <c r="B61" s="3"/>
      <c r="C61" s="3"/>
      <c r="D61" s="3"/>
      <c r="E61" s="3"/>
      <c r="F61" s="3"/>
      <c r="G61" s="3"/>
      <c r="H61" s="3"/>
      <c r="I61" s="3"/>
      <c r="J61" s="3"/>
      <c r="K61" s="3"/>
      <c r="L61" s="3"/>
      <c r="M61" s="3"/>
      <c r="N61" s="3"/>
      <c r="O61" s="3"/>
      <c r="P61" s="3"/>
      <c r="Q61" s="3"/>
      <c r="R61" s="3"/>
      <c r="S61" s="3"/>
    </row>
    <row r="62" spans="1:19" ht="12.75">
      <c r="A62" s="3"/>
      <c r="B62" s="3"/>
      <c r="C62" s="3"/>
      <c r="D62" s="3"/>
      <c r="E62" s="3"/>
      <c r="F62" s="3"/>
      <c r="G62" s="3"/>
      <c r="H62" s="3"/>
      <c r="I62" s="3"/>
      <c r="J62" s="3"/>
      <c r="K62" s="3"/>
      <c r="L62" s="3"/>
      <c r="M62" s="3"/>
      <c r="N62" s="3"/>
      <c r="O62" s="3"/>
      <c r="P62" s="3"/>
      <c r="Q62" s="3"/>
      <c r="R62" s="3"/>
      <c r="S62" s="3"/>
    </row>
    <row r="63" spans="1:19" ht="12.75">
      <c r="A63" s="3"/>
      <c r="B63" s="3"/>
      <c r="C63" s="3"/>
      <c r="D63" s="3"/>
      <c r="E63" s="3"/>
      <c r="F63" s="3"/>
      <c r="G63" s="3"/>
      <c r="H63" s="3"/>
      <c r="I63" s="3"/>
      <c r="J63" s="3"/>
      <c r="K63" s="3"/>
      <c r="L63" s="3"/>
      <c r="M63" s="3"/>
      <c r="N63" s="3"/>
      <c r="O63" s="3"/>
      <c r="P63" s="3"/>
      <c r="Q63" s="3"/>
      <c r="R63" s="3"/>
      <c r="S63" s="3"/>
    </row>
    <row r="64" spans="1:19" ht="12.75">
      <c r="A64" s="3"/>
      <c r="B64" s="3"/>
      <c r="C64" s="3"/>
      <c r="D64" s="3"/>
      <c r="E64" s="3"/>
      <c r="F64" s="3"/>
      <c r="G64" s="3"/>
      <c r="H64" s="3"/>
      <c r="I64" s="3"/>
      <c r="J64" s="3"/>
      <c r="K64" s="3"/>
      <c r="L64" s="3"/>
      <c r="M64" s="3"/>
      <c r="N64" s="3"/>
      <c r="O64" s="3"/>
      <c r="P64" s="3"/>
      <c r="Q64" s="3"/>
      <c r="R64" s="3"/>
      <c r="S64" s="3"/>
    </row>
    <row r="65" spans="1:19" ht="12.75">
      <c r="A65" s="3"/>
      <c r="B65" s="3"/>
      <c r="C65" s="3"/>
      <c r="D65" s="3"/>
      <c r="E65" s="3"/>
      <c r="F65" s="3"/>
      <c r="G65" s="3"/>
      <c r="H65" s="3"/>
      <c r="I65" s="3"/>
      <c r="J65" s="3"/>
      <c r="K65" s="3"/>
      <c r="L65" s="3"/>
      <c r="M65" s="3"/>
      <c r="N65" s="3"/>
      <c r="O65" s="3"/>
      <c r="P65" s="3"/>
      <c r="Q65" s="3"/>
      <c r="R65" s="3"/>
      <c r="S65" s="3"/>
    </row>
    <row r="66" spans="1:19" ht="12.75">
      <c r="A66" s="3"/>
      <c r="B66" s="3"/>
      <c r="C66" s="3"/>
      <c r="D66" s="3"/>
      <c r="E66" s="3"/>
      <c r="F66" s="3"/>
      <c r="G66" s="3"/>
      <c r="H66" s="3"/>
      <c r="I66" s="3"/>
      <c r="J66" s="3"/>
      <c r="K66" s="3"/>
      <c r="L66" s="3"/>
      <c r="M66" s="3"/>
      <c r="N66" s="3"/>
      <c r="O66" s="3"/>
      <c r="P66" s="3"/>
      <c r="Q66" s="3"/>
      <c r="R66" s="3"/>
      <c r="S66" s="3"/>
    </row>
    <row r="67" spans="1:19" ht="12.75">
      <c r="A67" s="3"/>
      <c r="B67" s="3"/>
      <c r="C67" s="3"/>
      <c r="D67" s="3"/>
      <c r="E67" s="3"/>
      <c r="F67" s="3"/>
      <c r="G67" s="3"/>
      <c r="H67" s="3"/>
      <c r="I67" s="3"/>
      <c r="J67" s="3"/>
      <c r="K67" s="3"/>
      <c r="L67" s="3"/>
      <c r="M67" s="3"/>
      <c r="N67" s="3"/>
      <c r="O67" s="3"/>
      <c r="P67" s="3"/>
      <c r="Q67" s="3"/>
      <c r="R67" s="3"/>
      <c r="S67" s="3"/>
    </row>
    <row r="68" spans="1:19" ht="12.75">
      <c r="A68" s="3"/>
      <c r="B68" s="3"/>
      <c r="C68" s="3"/>
      <c r="D68" s="3"/>
      <c r="E68" s="3"/>
      <c r="F68" s="3"/>
      <c r="G68" s="3"/>
      <c r="H68" s="3"/>
      <c r="I68" s="3"/>
      <c r="J68" s="3"/>
      <c r="K68" s="3"/>
      <c r="L68" s="3"/>
      <c r="M68" s="3"/>
      <c r="N68" s="3"/>
      <c r="O68" s="3"/>
      <c r="P68" s="3"/>
      <c r="Q68" s="3"/>
      <c r="R68" s="3"/>
      <c r="S68" s="3"/>
    </row>
    <row r="69" spans="1:19" ht="12.75">
      <c r="A69" s="3"/>
      <c r="B69" s="3"/>
      <c r="C69" s="3"/>
      <c r="D69" s="3"/>
      <c r="E69" s="3"/>
      <c r="F69" s="3"/>
      <c r="G69" s="3"/>
      <c r="H69" s="3"/>
      <c r="I69" s="3"/>
      <c r="J69" s="3"/>
      <c r="K69" s="3"/>
      <c r="L69" s="3"/>
      <c r="M69" s="3"/>
      <c r="N69" s="3"/>
      <c r="O69" s="3"/>
      <c r="P69" s="3"/>
      <c r="Q69" s="3"/>
      <c r="R69" s="3"/>
      <c r="S69" s="3"/>
    </row>
    <row r="70" spans="1:19" ht="12.75">
      <c r="A70" s="3"/>
      <c r="B70" s="3"/>
      <c r="C70" s="3"/>
      <c r="D70" s="3"/>
      <c r="E70" s="3"/>
      <c r="F70" s="3"/>
      <c r="G70" s="3"/>
      <c r="H70" s="3"/>
      <c r="I70" s="3"/>
      <c r="J70" s="3"/>
      <c r="K70" s="3"/>
      <c r="L70" s="3"/>
      <c r="M70" s="3"/>
      <c r="N70" s="3"/>
      <c r="O70" s="3"/>
      <c r="P70" s="3"/>
      <c r="Q70" s="3"/>
      <c r="R70" s="3"/>
      <c r="S70" s="3"/>
    </row>
    <row r="71" spans="1:19" ht="12.75">
      <c r="A71" s="3"/>
      <c r="B71" s="3"/>
      <c r="C71" s="3"/>
      <c r="D71" s="3"/>
      <c r="E71" s="3"/>
      <c r="F71" s="3"/>
      <c r="G71" s="3"/>
      <c r="H71" s="3"/>
      <c r="I71" s="3"/>
      <c r="J71" s="3"/>
      <c r="K71" s="3"/>
      <c r="L71" s="3"/>
      <c r="M71" s="3"/>
      <c r="N71" s="3"/>
      <c r="O71" s="3"/>
      <c r="P71" s="3"/>
      <c r="Q71" s="3"/>
      <c r="R71" s="3"/>
      <c r="S71" s="3"/>
    </row>
    <row r="72" spans="1:19" ht="12.75">
      <c r="A72" s="3"/>
      <c r="B72" s="3"/>
      <c r="C72" s="3"/>
      <c r="D72" s="3"/>
      <c r="E72" s="3"/>
      <c r="F72" s="3"/>
      <c r="G72" s="3"/>
      <c r="H72" s="3"/>
      <c r="I72" s="3"/>
      <c r="J72" s="3"/>
      <c r="K72" s="3"/>
      <c r="L72" s="3"/>
      <c r="M72" s="3"/>
      <c r="N72" s="3"/>
      <c r="O72" s="3"/>
      <c r="P72" s="3"/>
      <c r="Q72" s="3"/>
      <c r="R72" s="3"/>
      <c r="S72" s="3"/>
    </row>
    <row r="73" spans="1:19" ht="12.75">
      <c r="A73" s="3"/>
      <c r="B73" s="3"/>
      <c r="C73" s="3"/>
      <c r="D73" s="3"/>
      <c r="E73" s="3"/>
      <c r="F73" s="3"/>
      <c r="G73" s="3"/>
      <c r="H73" s="3"/>
      <c r="I73" s="3"/>
      <c r="J73" s="3"/>
      <c r="K73" s="3"/>
      <c r="L73" s="3"/>
      <c r="M73" s="3"/>
      <c r="N73" s="3"/>
      <c r="O73" s="3"/>
      <c r="P73" s="3"/>
      <c r="Q73" s="3"/>
      <c r="R73" s="3"/>
      <c r="S73" s="3"/>
    </row>
    <row r="74" spans="1:19" ht="12.75">
      <c r="A74" s="3"/>
      <c r="B74" s="3"/>
      <c r="C74" s="3"/>
      <c r="D74" s="3"/>
      <c r="E74" s="3"/>
      <c r="F74" s="3"/>
      <c r="G74" s="3"/>
      <c r="H74" s="3"/>
      <c r="I74" s="3"/>
      <c r="J74" s="3"/>
      <c r="K74" s="3"/>
      <c r="L74" s="3"/>
      <c r="M74" s="3"/>
      <c r="N74" s="3"/>
      <c r="O74" s="3"/>
      <c r="P74" s="3"/>
      <c r="Q74" s="3"/>
      <c r="R74" s="3"/>
      <c r="S74" s="3"/>
    </row>
    <row r="75" spans="1:19" ht="12.75">
      <c r="A75" s="3"/>
      <c r="B75" s="3"/>
      <c r="C75" s="3"/>
      <c r="D75" s="3"/>
      <c r="E75" s="3"/>
      <c r="F75" s="3"/>
      <c r="G75" s="3"/>
      <c r="H75" s="3"/>
      <c r="I75" s="3"/>
      <c r="J75" s="3"/>
      <c r="K75" s="3"/>
      <c r="L75" s="3"/>
      <c r="M75" s="3"/>
      <c r="N75" s="3"/>
      <c r="O75" s="3"/>
      <c r="P75" s="3"/>
      <c r="Q75" s="3"/>
      <c r="R75" s="3"/>
      <c r="S75" s="3"/>
    </row>
    <row r="76" spans="1:19" ht="12.75">
      <c r="A76" s="3"/>
      <c r="B76" s="3"/>
      <c r="C76" s="3"/>
      <c r="D76" s="3"/>
      <c r="E76" s="3"/>
      <c r="F76" s="3"/>
      <c r="G76" s="3"/>
      <c r="H76" s="3"/>
      <c r="I76" s="3"/>
      <c r="J76" s="3"/>
      <c r="K76" s="3"/>
      <c r="L76" s="3"/>
      <c r="M76" s="3"/>
      <c r="N76" s="3"/>
      <c r="O76" s="3"/>
      <c r="P76" s="3"/>
      <c r="Q76" s="3"/>
      <c r="R76" s="3"/>
      <c r="S76" s="3"/>
    </row>
    <row r="77" spans="1:19" ht="12.75">
      <c r="A77" s="3"/>
      <c r="B77" s="3"/>
      <c r="C77" s="3"/>
      <c r="D77" s="3"/>
      <c r="E77" s="3"/>
      <c r="F77" s="3"/>
      <c r="G77" s="3"/>
      <c r="H77" s="3"/>
      <c r="I77" s="3"/>
      <c r="J77" s="3"/>
      <c r="K77" s="3"/>
      <c r="L77" s="3"/>
      <c r="M77" s="3"/>
      <c r="N77" s="3"/>
      <c r="O77" s="3"/>
      <c r="P77" s="3"/>
      <c r="Q77" s="3"/>
      <c r="R77" s="3"/>
      <c r="S77" s="3"/>
    </row>
    <row r="78" spans="1:19" ht="12.75">
      <c r="A78" s="3"/>
      <c r="B78" s="3"/>
      <c r="C78" s="3"/>
      <c r="D78" s="3"/>
      <c r="E78" s="3"/>
      <c r="F78" s="3"/>
      <c r="G78" s="3"/>
      <c r="H78" s="3"/>
      <c r="I78" s="3"/>
      <c r="J78" s="3"/>
      <c r="K78" s="3"/>
      <c r="L78" s="3"/>
      <c r="M78" s="3"/>
      <c r="N78" s="3"/>
      <c r="O78" s="3"/>
      <c r="P78" s="3"/>
      <c r="Q78" s="3"/>
      <c r="R78" s="3"/>
      <c r="S78" s="3"/>
    </row>
    <row r="79" spans="1:19" ht="12.75">
      <c r="A79" s="3"/>
      <c r="B79" s="3"/>
      <c r="C79" s="3"/>
      <c r="D79" s="3"/>
      <c r="E79" s="3"/>
      <c r="F79" s="3"/>
      <c r="G79" s="3"/>
      <c r="H79" s="3"/>
      <c r="I79" s="3"/>
      <c r="J79" s="3"/>
      <c r="K79" s="3"/>
      <c r="L79" s="3"/>
      <c r="M79" s="3"/>
      <c r="N79" s="3"/>
      <c r="O79" s="3"/>
      <c r="P79" s="3"/>
      <c r="Q79" s="3"/>
      <c r="R79" s="3"/>
      <c r="S79" s="3"/>
    </row>
    <row r="80" spans="1:19" ht="12.75">
      <c r="A80" s="3"/>
      <c r="B80" s="3"/>
      <c r="C80" s="3"/>
      <c r="D80" s="3"/>
      <c r="E80" s="3"/>
      <c r="F80" s="3"/>
      <c r="G80" s="3"/>
      <c r="H80" s="3"/>
      <c r="I80" s="3"/>
      <c r="J80" s="3"/>
      <c r="K80" s="3"/>
      <c r="L80" s="3"/>
      <c r="M80" s="3"/>
      <c r="N80" s="3"/>
      <c r="O80" s="3"/>
      <c r="P80" s="3"/>
      <c r="Q80" s="3"/>
      <c r="R80" s="3"/>
      <c r="S80" s="3"/>
    </row>
    <row r="81" spans="1:19" ht="12.75">
      <c r="A81" s="3"/>
      <c r="B81" s="3"/>
      <c r="C81" s="3"/>
      <c r="D81" s="3"/>
      <c r="E81" s="3"/>
      <c r="F81" s="3"/>
      <c r="G81" s="3"/>
      <c r="H81" s="3"/>
      <c r="I81" s="3"/>
      <c r="J81" s="3"/>
      <c r="K81" s="3"/>
      <c r="L81" s="3"/>
      <c r="M81" s="3"/>
      <c r="N81" s="3"/>
      <c r="O81" s="3"/>
      <c r="P81" s="3"/>
      <c r="Q81" s="3"/>
      <c r="R81" s="3"/>
      <c r="S81" s="3"/>
    </row>
    <row r="82" spans="1:19" ht="12.75">
      <c r="A82" s="3"/>
      <c r="B82" s="3"/>
      <c r="C82" s="3"/>
      <c r="D82" s="3"/>
      <c r="E82" s="3"/>
      <c r="F82" s="3"/>
      <c r="G82" s="3"/>
      <c r="H82" s="3"/>
      <c r="I82" s="3"/>
      <c r="J82" s="3"/>
      <c r="K82" s="3"/>
      <c r="L82" s="3"/>
      <c r="M82" s="3"/>
      <c r="N82" s="3"/>
      <c r="O82" s="3"/>
      <c r="P82" s="3"/>
      <c r="Q82" s="3"/>
      <c r="R82" s="3"/>
      <c r="S82" s="3"/>
    </row>
    <row r="83" spans="1:19" ht="12.75">
      <c r="A83" s="3"/>
      <c r="B83" s="3"/>
      <c r="C83" s="3"/>
      <c r="D83" s="3"/>
      <c r="E83" s="3"/>
      <c r="F83" s="3"/>
      <c r="G83" s="3"/>
      <c r="H83" s="3"/>
      <c r="I83" s="3"/>
      <c r="J83" s="3"/>
      <c r="K83" s="3"/>
      <c r="L83" s="3"/>
      <c r="M83" s="3"/>
      <c r="N83" s="3"/>
      <c r="O83" s="3"/>
      <c r="P83" s="3"/>
      <c r="Q83" s="3"/>
      <c r="R83" s="3"/>
      <c r="S83" s="3"/>
    </row>
    <row r="84" spans="1:19" ht="12.75">
      <c r="A84" s="3"/>
      <c r="B84" s="3"/>
      <c r="C84" s="3"/>
      <c r="D84" s="3"/>
      <c r="E84" s="3"/>
      <c r="F84" s="3"/>
      <c r="G84" s="3"/>
      <c r="H84" s="3"/>
      <c r="I84" s="3"/>
      <c r="J84" s="3"/>
      <c r="K84" s="3"/>
      <c r="L84" s="3"/>
      <c r="M84" s="3"/>
      <c r="N84" s="3"/>
      <c r="O84" s="3"/>
      <c r="P84" s="3"/>
      <c r="Q84" s="3"/>
      <c r="R84" s="3"/>
      <c r="S84" s="3"/>
    </row>
    <row r="85" spans="1:19" ht="12.75">
      <c r="A85" s="3"/>
      <c r="B85" s="3"/>
      <c r="C85" s="3"/>
      <c r="D85" s="3"/>
      <c r="E85" s="3"/>
      <c r="F85" s="3"/>
      <c r="G85" s="3"/>
      <c r="H85" s="3"/>
      <c r="I85" s="3"/>
      <c r="J85" s="3"/>
      <c r="K85" s="3"/>
      <c r="L85" s="3"/>
      <c r="M85" s="3"/>
      <c r="N85" s="3"/>
      <c r="O85" s="3"/>
      <c r="P85" s="3"/>
      <c r="Q85" s="3"/>
      <c r="R85" s="3"/>
      <c r="S85" s="3"/>
    </row>
    <row r="86" spans="1:19" ht="12.75">
      <c r="A86" s="3"/>
      <c r="B86" s="3"/>
      <c r="C86" s="3"/>
      <c r="D86" s="3"/>
      <c r="E86" s="3"/>
      <c r="F86" s="3"/>
      <c r="G86" s="3"/>
      <c r="H86" s="3"/>
      <c r="I86" s="3"/>
      <c r="J86" s="3"/>
      <c r="K86" s="3"/>
      <c r="L86" s="3"/>
      <c r="M86" s="3"/>
      <c r="N86" s="3"/>
      <c r="O86" s="3"/>
      <c r="P86" s="3"/>
      <c r="Q86" s="3"/>
      <c r="R86" s="3"/>
      <c r="S86" s="3"/>
    </row>
    <row r="87" spans="1:19" ht="12.75">
      <c r="A87" s="3"/>
      <c r="B87" s="3"/>
      <c r="C87" s="3"/>
      <c r="D87" s="3"/>
      <c r="E87" s="3"/>
      <c r="F87" s="3"/>
      <c r="G87" s="3"/>
      <c r="H87" s="3"/>
      <c r="I87" s="3"/>
      <c r="J87" s="3"/>
      <c r="K87" s="3"/>
      <c r="L87" s="3"/>
      <c r="M87" s="3"/>
      <c r="N87" s="3"/>
      <c r="O87" s="3"/>
      <c r="P87" s="3"/>
      <c r="Q87" s="3"/>
      <c r="R87" s="3"/>
      <c r="S87" s="3"/>
    </row>
    <row r="88" spans="1:19" ht="12.75">
      <c r="A88" s="3"/>
      <c r="B88" s="3"/>
      <c r="C88" s="3"/>
      <c r="D88" s="3"/>
      <c r="E88" s="3"/>
      <c r="F88" s="3"/>
      <c r="G88" s="3"/>
      <c r="H88" s="3"/>
      <c r="I88" s="3"/>
      <c r="J88" s="3"/>
      <c r="K88" s="3"/>
      <c r="L88" s="3"/>
      <c r="M88" s="3"/>
      <c r="N88" s="3"/>
      <c r="O88" s="3"/>
      <c r="P88" s="3"/>
      <c r="Q88" s="3"/>
      <c r="R88" s="3"/>
      <c r="S88" s="3"/>
    </row>
  </sheetData>
  <sheetProtection/>
  <printOptions/>
  <pageMargins left="0.25" right="0.25" top="0.75" bottom="0.75" header="0.3" footer="0.3"/>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2013-03-29T18:29:21Z</cp:lastPrinted>
  <dcterms:created xsi:type="dcterms:W3CDTF">2013-03-22T18:29:01Z</dcterms:created>
  <dcterms:modified xsi:type="dcterms:W3CDTF">2013-03-29T18:34:02Z</dcterms:modified>
  <cp:category/>
  <cp:version/>
  <cp:contentType/>
  <cp:contentStatus/>
</cp:coreProperties>
</file>