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 xml:space="preserve">Report results only from the current quarter. DO NOT CUMULATE RESULTS FROM PREVIOUS QUARTERS. Part B below is for reporting performance on measures designed by U.S. Travel Association (USTA)that are specific to its 2011 MDCP project. Note that performance on ITA's primary metric, exports, is NOT reported via Part B, below. Report export transactions on Part A field 6,to be completed separately each quarter. The export goal for 2011.08.01-2014.08.31 is $315,000,000. Report on Part A field 8 the value of export-related developments (goal: $120,000). On Part A field 18 report exports attributable to MDCP project activity (goal: $120,000,000). Enter ONLY NUMBERS in fields 20-26 below. NOTES regarding numbers entered in fields 20-26 can be entered in field 40-Comments.
</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Number of meetings with foreign MICE buyers at major trade shows. Goal: 90 (30 per year)
</t>
        </r>
      </text>
    </comment>
    <comment ref="E4" authorId="0">
      <text>
        <r>
          <rPr>
            <sz val="9"/>
            <rFont val="Tahoma"/>
            <family val="2"/>
          </rPr>
          <t xml:space="preserve">Number of participants from targeted foreign markets at all trade missions &amp; workshops. Goal: 96 (32 x 3)
</t>
        </r>
      </text>
    </comment>
    <comment ref="F4" authorId="0">
      <text>
        <r>
          <rPr>
            <sz val="9"/>
            <rFont val="Tahoma"/>
            <family val="2"/>
          </rPr>
          <t xml:space="preserve">Number of MICE buyer invitations extended to qualified intl buyers. Goal: 280 (110 + 85 + 85)
</t>
        </r>
      </text>
    </comment>
    <comment ref="G4" authorId="0">
      <text>
        <r>
          <rPr>
            <sz val="9"/>
            <rFont val="Tahoma"/>
            <family val="2"/>
          </rPr>
          <t xml:space="preserve">Total MICE buyer registrations from all countries. Goal: 525 (100 + 175 + 250)
</t>
        </r>
      </text>
    </comment>
    <comment ref="H4" authorId="0">
      <text>
        <r>
          <rPr>
            <sz val="9"/>
            <rFont val="Tahoma"/>
            <family val="2"/>
          </rPr>
          <t xml:space="preserve">Number of appointments requested from registered MICE buyers. Goal: 15,750 (3,000 + 5,250 + 7,500)
</t>
        </r>
      </text>
    </comment>
    <comment ref="I4" authorId="0">
      <text>
        <r>
          <rPr>
            <sz val="9"/>
            <rFont val="Tahoma"/>
            <family val="2"/>
          </rPr>
          <t xml:space="preserve">Appointments scheduled for registered MICE buyers. Goal: 10,500 (525 x 20)
</t>
        </r>
      </text>
    </comment>
    <comment ref="J4" authorId="0">
      <text>
        <r>
          <rPr>
            <sz val="9"/>
            <rFont val="Tahoma"/>
            <family val="2"/>
          </rPr>
          <t xml:space="preserve">Percentage of completed surveys from U.S. suppliers who met with MICE buyers. Goal: 75%
</t>
        </r>
      </text>
    </comment>
    <comment ref="K4" authorId="0">
      <text>
        <r>
          <rPr>
            <sz val="9"/>
            <rFont val="Tahoma"/>
            <family val="2"/>
          </rPr>
          <t xml:space="preserve">If you need to explain any of the numbers reported in fields 20-26 enter text here preceded by the field number, e.g. "25-Appts sched: 17 of the 132 appointments were arranged by Commercial Service Japan."
</t>
        </r>
      </text>
    </comment>
  </commentList>
</comments>
</file>

<file path=xl/sharedStrings.xml><?xml version="1.0" encoding="utf-8"?>
<sst xmlns="http://schemas.openxmlformats.org/spreadsheetml/2006/main" count="196" uniqueCount="69">
  <si>
    <t>Timestamp</t>
  </si>
  <si>
    <t>01-Reporter</t>
  </si>
  <si>
    <t>03-Qtr ended</t>
  </si>
  <si>
    <t>20-Intl buyer mtgs at shows</t>
  </si>
  <si>
    <t>40-Comments</t>
  </si>
  <si>
    <t>rmensch@ustravel.org</t>
  </si>
  <si>
    <t>2011.12.31</t>
  </si>
  <si>
    <t>2012.03.31</t>
  </si>
  <si>
    <t>As of 3/31/2012 75 MICE buyers were registered for IPW</t>
  </si>
  <si>
    <t>2012.06.30</t>
  </si>
  <si>
    <t>Brazil -  MICE market according to ABGEV association in Brazil is growing, Brazilian economy is stable, but due to the financial international crisis many international companies are cutting back their meetings internationaly.  US VISA still represents a big barrier, other countries do NOT request VISAs.For this reporting quarter, Brazil had several MICE events: VUSACOM, IPW, IMEX Frankfurt, ABGEV edition</t>
  </si>
  <si>
    <t>Scandinavia - Successful meetings during IPW</t>
  </si>
  <si>
    <t>2012.09.30</t>
  </si>
  <si>
    <t>Korea - David Ruch</t>
  </si>
  <si>
    <t>Project Perfomance Report (PPR) Part B</t>
  </si>
  <si>
    <t>USTA-2011</t>
  </si>
  <si>
    <t xml:space="preserve">France - Valerie Ferriere  - Had several conference calls with MICe buyers as well.  Tracking exports - See Part A; Next MICE meetings will take place in January.  Pierre-Antoine  Duong from La Fonderie des Evenements, a Mice Buyer who came to Pow Wow 2012   organized with a pharmaceutical company 3 groups of 10 people in Las Vegas   and included "Cirque du Soleil" and the Mandarin Oriental Hotel  in the  rogram. Estimated value of business   in Las vegas $ 10,000  per participant, a total of $300,000 for the group.
</t>
  </si>
  <si>
    <t xml:space="preserve">Scandinavia - Karin Gert Nielson / Klaus
  Henriksen [klaus@itascan.dk]- pls see seperate document with collateral and articles generated by our Roadshow in September.  We see
  at this point record high interest from MICE buyers for IPW
21-10 in Denmark
5 in Finland
15 in Sweden
10 in Norway
22-29 in Denmark
15 in Finland
43 in Sweden
20 in Norway
</t>
  </si>
  <si>
    <t xml:space="preserve">Brazil - Luiz Moura Attended La Cumbre, met with Mice buyers from latin America.   Attended FITA Mexico City, met with Mexican MICE buers at 3 days tradeshow.  Market Note:Brazilian  economy still growing but a lower pace this past quarter.  Brazilian Real currency devaluated againts   US dollar, making trips to the US 12% more expensive. </t>
  </si>
  <si>
    <t xml:space="preserve">Scandinavia - 5 meetings at Discover America Stockholm Feb 29th, 10 meetings at Vacation for Everyone, Denmark, Feb 24-26; 10 meetings at Travelmatch, Oslo, Norway March 1, 5 meetings at FERIE, Copenhagen Denmark, January 22-24; Worked with US Embassy of Sweden, Denmark, Norway and Finland.  High interest in MICE group market and niche producers such as golf operators and great response but lead time was short for 2012.  Scan of advertisements attached, Press Release Attached
</t>
  </si>
  <si>
    <t xml:space="preserve">Brazil - attended Latin Assn of Corp Travel Executives (LACTE) 2 meetings with ABGEV Directors, Vivianne Martins CEO, Patricia Thomas VP; meeting with Jussara Haddad US FSC based in Sao Paulo
</t>
  </si>
  <si>
    <t xml:space="preserve">Japan - Trade mission from Massachusetts and Vermont Feb 13; Seminars were held for tarvel trade and media. Ms Tamami Honda and Ms Helen Peterson; Due to tragic disaster for 2011 and financial problems in Japan, MICE market has been slow but education will be key to move this forward; Orientation session March 6 - MICE buyers and press registered for IPW 8 MICE buyers attended overall. Tourism is starting to recover after disaster,
</t>
  </si>
  <si>
    <t xml:space="preserve">S. Korea - Identification of all IBP events for 2012 for potential Discover America Committee Korea (DACK) and FCS joint support.  Qualification of the 78 members of the Korea MICE Assoc to identify US potential operators.  Development of plan to establish MICE microsite on the DACK website, set up a MICE-USA subcomittee inside DACK, and develop a joint go to market strategy with FCS in concert with their IBP; KR outbound market in 2011 anemic due to economic situation.  2012 exepct pick up.
</t>
  </si>
  <si>
    <t xml:space="preserve">UK- Mailing 100 MICE brochures - targeted Guild of Travel Management Companies - UK; Meeting Planners Intl - UK; In-house Database of MICE firms providing business to US; ID firms with interest to USA - Email PDF of MICE brochure to 250 contacts; Social Media - Blogs promoting IPW to MICE via Facebook and Linkedin. 7 Press calls including meeting with TravelMole; circulation 341,606 - Coverage on 28 Feb and 2 March.  Awareness to UK market for MICE is low, however interest is good for the show and more marketing will help improve numbers for 2013 and beyond
</t>
  </si>
  <si>
    <t xml:space="preserve">Canada - Experienced difficulties attracting the MICE market to PowWow due to "short haul" destination for most MICE buyers.  "They could just fly down when they want - and don't need an entire tradeshow to make a trip like this".  Ignite Magazine (produces trade publications to the MICE market in Canada) gave an in-kind email blast promoting Pow Wow to their MICE readers (attached word doc).
</t>
  </si>
  <si>
    <t>Goal during project period:</t>
  </si>
  <si>
    <t>Sum for project period:</t>
  </si>
  <si>
    <t>As a percentage of goal during period:</t>
  </si>
  <si>
    <t>21-Targeted intl buyers at trade events</t>
  </si>
  <si>
    <t>23-Intl buyer regis-trations from all markets</t>
  </si>
  <si>
    <t>24-Appts requested from registered intl buyers</t>
  </si>
  <si>
    <t>25-Appts scheduled for intl buyers</t>
  </si>
  <si>
    <t>26-Percent post-intl buyer mtg surveys completed by US suppliers</t>
  </si>
  <si>
    <t xml:space="preserve">#20) Meetings took place at World Travel Market with USTA staff and Key Market IAC Chairs.  
#22) 500 MICE brochures created and 200 + mailed out to key market chairs for distribution with invitation to qualified MICE buyers.  
#23) Registration still coming in for MICE buyers, anticipate to meet or exceed year 1 goal
</t>
  </si>
  <si>
    <t xml:space="preserve">France - MICE market is still a niche market with other shows being dominent in this market.  Worked with Dominique Plaissetty from MICE Finder
</t>
  </si>
  <si>
    <t xml:space="preserve">Canada remains challenging for the MICE market, mostly due to logistics, Canadian MICE buyers can easily travel to the US for site inspections so do not need to wait to attend IPW.  Recommending removing Canada from Grant moving forward
</t>
  </si>
  <si>
    <t>France - Valerie Ferriere contacted the 5 Mice
buyers who came to IPW 2012.Guillaume Ernié from AREP and
Ludovic Kintgen from COMPAGNIE MEETING gave me some potential projects that could lead to a contract. They told me that the Mice market is really different than the leisure market. It takes a lot of time (about one year or more) to organize a trip for a specialized group.</t>
  </si>
  <si>
    <t xml:space="preserve">Japan - Per Kayoko Inue in Japan, It is too short to ask the result. It is only 3 months and MICE buyers work for longer term to get them.Nankai Travel International reported that they are working with convention business, Medical Doctors convention at the moment.
</t>
  </si>
  <si>
    <t xml:space="preserve">Mexico - continues to be difficult to attract MICE buyers from this market due to proximity to the United States and ease of US travel on own vs attending IPW.  Recommending removing Mexico from Grant Moving forward
</t>
  </si>
  <si>
    <t xml:space="preserve">S. Korea -David Ruch attended tradeshow - May 18-200 Hanatour Intl Travel Show and met with 8 MICE buyers.  Regarding booked business, as POW WOW was in Apr and MICE groups have long lead times, it is difficult that we can expect to see much tangible activity until later in the year
</t>
  </si>
  <si>
    <t xml:space="preserve">Japan - Kayoko Inoue - JATA Travel Showcase was held from Sept. 20-23. I had 10 appointment meetings during the show mainly from MIB buyers and talked about IPW 2013. Also some possible buyers came to UST booth to talk about joining IPW 2013.On Sept. 19, we had the meeting/reception inviting major tour company management people and member of Visit USA Committee to do the presentation for IPW2013.
  Very favorable reaction was raised from those attended. Total 25 people attended and 9 of them were from tour companies and JATA.Actual booking has not been reported yet. It takes more time to get the results."Wing Travel Weekly", travel trade paper, made the special issue for the USA  at the occasion of JATA Travel Showcase. It included the article about IPW  2013 based on the interview with me.The  situation about economy in Japan is still slow. However the strong Japanese Yen attracts people to go the USA. The new air routes in 2012 and 2013 such as to Boston, San Jose, San Diego and Denver makes our market active. It does  effect to leisure market and I hope it will work to MICE market soon. From  Sept. 2012 to Aug.2013, JATA and Brand USA made the MOU on tourisum promotion  to the USA. It is good news for us and one of the key activities is to  increase IPW attendants in 2013 including MIB buyers.Ms. Tamami Honda - Commerical Services assisted UK Cellet - 22  Invited buyers are 1. Ian Porter/ Yasmin. Arrigo - MICE Buyer 2) Marek Phillips - meeting &amp; Incentive Travel  See attached marketing plan for MICE buyers for UK -  A market note for MICE -Strong competition from IMEX, Vegas 
</t>
  </si>
  <si>
    <t>22-Invi-tations to intl buyers</t>
  </si>
  <si>
    <t>2013.12.31</t>
  </si>
  <si>
    <t>n/a</t>
  </si>
  <si>
    <t>China</t>
  </si>
  <si>
    <t>Scandinavia - USTA conducted educational sessions for MICE buyers; difficulty attracting IPW MICe attendees due to IMEX in Frankfurt over same timeframe as IPW</t>
  </si>
  <si>
    <t>Japan Many meeting with MICE buyers - Japan goal for IPW will be filled</t>
  </si>
  <si>
    <t>2014.6.30</t>
  </si>
  <si>
    <t>Korea in market activites per Jessic Son - Commercial Specialist:  Conduct MICE product training seminars for key tour operators; Conduct MICE seminars targeting corporate travel planners and association meeting planners; develop MICE survey to help collect concrete data; promote leading MICE destinations through commercial service trade, investment and tourism initiatives.  Attend media events to introduce U.S. MICE products in addition to assisting MICE magazine and trade newspapers to develop materials for U.S. MICE articles, MICE rewarding program / competition targeting travel firms.  Good potential for growith for U.S. MICE business from Korean market.</t>
  </si>
  <si>
    <t>IPW 14 attracted 55 MICE buyers from 16 countries with largest concentractions from China (8), France (10), and Japan (10).  During the meeting appointments MICE buyers had a total of 2420 appointment opportunities with U.S. Suppliers and it is estimated most of these were filled. New initiative for 2014 to help with tracking:  Starting in September (after vacation season) all MICE buyers will be surveyed to help track MICE business coming to the U.S. Regional contacts in key markets will help ensure surveys have been received and are taken by MICE buyers.  We are hopeful this new tracking method will be successful.  Additionally, regional monthly conference calls with commercial services and rep organizations in key markets were conducted by R Mensch and J Heizer.  An in person meeting was also held during IPW 14 in Chicago to discuss MICE success and tracking options.</t>
  </si>
  <si>
    <t>Please see attached PDF document for Scandinavia Market update update; 282 represents the Q2 meetings with MICE buyers; additional information on activities during this period and future are contained in this report along with a good MICE Breakfast photo during IPW 14</t>
  </si>
  <si>
    <t>2014.9.30</t>
  </si>
  <si>
    <t>Japan hosted JATA with meeting set up with MICE buyers, M.Smith from USTA and Kayoko attended appointments to promote IPW 15</t>
  </si>
  <si>
    <t xml:space="preserve">Brazil - ABAV Sep Sao Paulo; Market notes:Brazil, is showing a slow down on the economy, and higher inflation.
Also we have general elections in October (President, Governor, Legislative) which always helps some stress in the market
</t>
  </si>
  <si>
    <t>Scandinavia: The Nordic Region is the fourth largest European market to travel to USA. In 2013, 1,249,529 Nordic travelers chose to visit America. This is a 5.9% increase from 1,180,434 in 2012, which was also a record year.Looking into 2014, the numbers are yet again promising. The numbers show an increase of 14,6% the first 6 months of 2014. Please see attached status update report from the Scandinavia region</t>
  </si>
  <si>
    <t>US Travel launched the MICE buyer survey to reach directly to the MICE buyers attending IPW and to roll up export details.  This was successfully launched and to date we have almost an 40% response rate.  Monthly conference calls with key markets are progressing and regions on the calls are finding ways to work better together and help pull through MICE initiatives like getting more responses on the survey.  Tracking still seems problematic but the survey may be helping with some regions tracking.  Please see attached PDF file for MICE survey responses.</t>
  </si>
  <si>
    <t>2014.12.31</t>
  </si>
  <si>
    <t xml:space="preserve">Brazil - Luiz Moura - Brazil, is showing a slow down on the economy, higher
inflation and exchange rate not favorable to Brazilians for the
first time in 8 years, so this is making international trips
more expensive for us. General elections in October that resulted in the party thatis in power to continue foranother 4 years. Inauguration
is in January. Good meeting with Jussara Haddad </t>
  </si>
  <si>
    <t>Japan - Kayoko Inoue Reporting for Q3 and Q4</t>
  </si>
  <si>
    <t xml:space="preserve">China - Lily Zhang We met around 20 MICE buyers from attending CMIC event and Marriott Appreciation Dinner
</t>
  </si>
  <si>
    <t xml:space="preserve">U.S. Travel - MICE Survey continues to report bookings from MICE buyers successfully but we still need to collect additional data manually.  New incentive added of complimentary registration for MICE buyers filling out survey has been successful as well.  </t>
  </si>
  <si>
    <t>2015.03.31</t>
  </si>
  <si>
    <t>Nordic Region - report attached with details.  Attended ITB and Discover American USA Travel Show Scandinavia and Meeting &amp; Events Fair, Copenhagen Denmark and Discover America in Sweden and Finland</t>
  </si>
  <si>
    <t xml:space="preserve">U.S. Travel staff attended ITB to meet with MICE organizations via regional representatives / 80 MICE buyers registered for IPW from 22 countries - see attachment for details on this </t>
  </si>
  <si>
    <t>2015.06.30</t>
  </si>
  <si>
    <t>IPW took place in June 2015, 80 MICE buyers attended with over 2,800 appointments with 693 different U.S. Travel Suppliers at IPW.  Q2 MICE tracking survey went out to over 100 MICE buyers with a lower response rate.  Many regions reporting vacation periods and as such tracking is more difficult for Q2.  Survey still working well and plans are to continue this effort.</t>
  </si>
  <si>
    <t>Japan - Kayoko Inoue - I have contacted MICE buyers to recruit as MICE buyer at IPW 2015 in Orlando. Orlando has been very popular destination for leisure travel and for meeting/incentive travel by many tour companies. I visited companies such as KNT, Top Tours, JTB, Toppan Travel, Toshiba Tourist,NTA to talk anout IPW and its MICE buyers program. Unfortunately I could not get enough number of buyers to IPW, but I found out some of the new companies I visited showed the interest with IPW. So I will keep them informed for future IPW.</t>
  </si>
  <si>
    <t>2015.09.30</t>
  </si>
  <si>
    <t>No Regional data was reported  - all data will be reported on Q4 report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</si>
</sst>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d/yyyy\ h:mm:ss;@"/>
    <numFmt numFmtId="166" formatCode="&quot;Yes&quot;;&quot;Yes&quot;;&quot;No&quot;"/>
    <numFmt numFmtId="167" formatCode="&quot;True&quot;;&quot;True&quot;;&quot;False&quot;"/>
    <numFmt numFmtId="168" formatCode="&quot;On&quot;;&quot;On&quot;;&quot;Off&quot;"/>
    <numFmt numFmtId="169" formatCode="[$€-2]\ #,##0.00_);[Red]\([$€-2]\ #,##0.00\)"/>
  </numFmts>
  <fonts count="55">
    <font>
      <sz val="10"/>
      <color rgb="FF000000"/>
      <name val="Arial"/>
      <family val="2"/>
    </font>
    <font>
      <sz val="11"/>
      <color indexed="8"/>
      <name val="Calibri"/>
      <family val="2"/>
    </font>
    <font>
      <sz val="9"/>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b/>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sz val="11"/>
      <color rgb="FF00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
    <xf numFmtId="0" fontId="0" fillId="0" borderId="0" xfId="0" applyAlignment="1">
      <alignment wrapText="1"/>
    </xf>
    <xf numFmtId="0" fontId="47" fillId="0" borderId="0" xfId="0" applyFont="1" applyAlignment="1">
      <alignment vertical="top" wrapText="1"/>
    </xf>
    <xf numFmtId="0" fontId="48" fillId="33" borderId="0" xfId="0" applyFont="1" applyFill="1" applyAlignment="1">
      <alignment horizontal="center" wrapText="1"/>
    </xf>
    <xf numFmtId="0" fontId="47" fillId="0" borderId="0" xfId="0" applyFont="1" applyAlignment="1">
      <alignment wrapText="1"/>
    </xf>
    <xf numFmtId="164" fontId="47" fillId="0" borderId="0" xfId="0" applyNumberFormat="1" applyFont="1" applyFill="1" applyAlignment="1">
      <alignment vertical="top" wrapText="1"/>
    </xf>
    <xf numFmtId="0" fontId="0" fillId="0" borderId="0" xfId="0" applyAlignment="1">
      <alignment vertical="top" wrapText="1"/>
    </xf>
    <xf numFmtId="0" fontId="49"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7" fillId="0" borderId="0" xfId="0" applyFont="1" applyFill="1" applyAlignment="1">
      <alignment vertical="top" wrapText="1"/>
    </xf>
    <xf numFmtId="0" fontId="47" fillId="0" borderId="0" xfId="0" applyFont="1" applyFill="1" applyAlignment="1">
      <alignment vertical="top" wrapText="1"/>
    </xf>
    <xf numFmtId="0" fontId="48" fillId="33" borderId="0" xfId="57" applyFont="1" applyFill="1" applyAlignment="1">
      <alignment horizontal="center" wrapText="1"/>
      <protection/>
    </xf>
    <xf numFmtId="0" fontId="50" fillId="33" borderId="0" xfId="57" applyFont="1" applyFill="1" applyAlignment="1">
      <alignment horizontal="centerContinuous" wrapText="1"/>
      <protection/>
    </xf>
    <xf numFmtId="0" fontId="48" fillId="33" borderId="0" xfId="57" applyFont="1" applyFill="1" applyAlignment="1">
      <alignment horizontal="left" wrapText="1"/>
      <protection/>
    </xf>
    <xf numFmtId="3" fontId="47" fillId="32" borderId="10" xfId="0" applyNumberFormat="1" applyFont="1" applyFill="1" applyBorder="1" applyAlignment="1">
      <alignment vertical="top" wrapText="1"/>
    </xf>
    <xf numFmtId="0" fontId="51" fillId="0" borderId="0" xfId="0" applyFont="1" applyAlignment="1">
      <alignment/>
    </xf>
    <xf numFmtId="0" fontId="51" fillId="0" borderId="0" xfId="0" applyFont="1" applyAlignment="1">
      <alignment wrapText="1"/>
    </xf>
    <xf numFmtId="165" fontId="52" fillId="0" borderId="0" xfId="0" applyNumberFormat="1" applyFont="1" applyFill="1" applyAlignment="1">
      <alignment vertical="top"/>
    </xf>
    <xf numFmtId="0" fontId="47" fillId="0" borderId="0" xfId="0" applyFont="1" applyFill="1" applyAlignment="1">
      <alignment vertical="top"/>
    </xf>
    <xf numFmtId="3" fontId="51" fillId="0" borderId="0" xfId="0" applyNumberFormat="1" applyFont="1" applyAlignment="1">
      <alignment/>
    </xf>
    <xf numFmtId="9" fontId="51" fillId="0" borderId="0" xfId="0" applyNumberFormat="1" applyFont="1" applyAlignment="1">
      <alignment wrapText="1"/>
    </xf>
    <xf numFmtId="3" fontId="51" fillId="0" borderId="0" xfId="0" applyNumberFormat="1" applyFont="1" applyAlignment="1">
      <alignment wrapText="1"/>
    </xf>
    <xf numFmtId="4" fontId="51" fillId="0" borderId="0" xfId="0" applyNumberFormat="1" applyFont="1" applyAlignment="1">
      <alignment/>
    </xf>
    <xf numFmtId="0" fontId="39" fillId="0" borderId="0" xfId="53" applyFill="1" applyAlignment="1">
      <alignment vertical="top" wrapText="1"/>
    </xf>
    <xf numFmtId="0" fontId="53" fillId="0" borderId="0" xfId="0" applyFont="1" applyAlignment="1">
      <alignment vertical="center" wrapText="1"/>
    </xf>
    <xf numFmtId="0" fontId="47" fillId="0" borderId="0" xfId="0" applyFont="1" applyAlignment="1">
      <alignment vertical="center" wrapText="1"/>
    </xf>
    <xf numFmtId="9" fontId="47" fillId="0" borderId="0" xfId="0" applyNumberFormat="1" applyFont="1" applyFill="1" applyAlignment="1">
      <alignment vertical="top" wrapText="1"/>
    </xf>
    <xf numFmtId="3" fontId="47" fillId="0" borderId="0" xfId="0" applyNumberFormat="1"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714375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mensch@ustravel.org" TargetMode="External" /><Relationship Id="rId2" Type="http://schemas.openxmlformats.org/officeDocument/2006/relationships/hyperlink" Target="mailto:rmensch@ustravel.org" TargetMode="External" /><Relationship Id="rId3" Type="http://schemas.openxmlformats.org/officeDocument/2006/relationships/hyperlink" Target="mailto:rmensch@ustravel.org" TargetMode="External" /><Relationship Id="rId4" Type="http://schemas.openxmlformats.org/officeDocument/2006/relationships/hyperlink" Target="mailto:rmensch@ustravel.org" TargetMode="External" /><Relationship Id="rId5" Type="http://schemas.openxmlformats.org/officeDocument/2006/relationships/hyperlink" Target="mailto:rmensch@ustravel.org" TargetMode="External" /><Relationship Id="rId6" Type="http://schemas.openxmlformats.org/officeDocument/2006/relationships/hyperlink" Target="mailto:rmensch@ustravel.org" TargetMode="External" /><Relationship Id="rId7" Type="http://schemas.openxmlformats.org/officeDocument/2006/relationships/hyperlink" Target="mailto:rmensch@ustravel.org" TargetMode="External" /><Relationship Id="rId8" Type="http://schemas.openxmlformats.org/officeDocument/2006/relationships/hyperlink" Target="mailto:rmensch@ustravel.org" TargetMode="External" /><Relationship Id="rId9" Type="http://schemas.openxmlformats.org/officeDocument/2006/relationships/hyperlink" Target="mailto:rmensch@ustravel.org" TargetMode="External" /><Relationship Id="rId10" Type="http://schemas.openxmlformats.org/officeDocument/2006/relationships/hyperlink" Target="mailto:rmensch@ustravel.org" TargetMode="External" /><Relationship Id="rId11" Type="http://schemas.openxmlformats.org/officeDocument/2006/relationships/hyperlink" Target="mailto:rmensch@ustravel.org" TargetMode="External" /><Relationship Id="rId12" Type="http://schemas.openxmlformats.org/officeDocument/2006/relationships/hyperlink" Target="mailto:rmensch@ustravel.org" TargetMode="External" /><Relationship Id="rId13" Type="http://schemas.openxmlformats.org/officeDocument/2006/relationships/hyperlink" Target="mailto:rmensch@ustravel.org" TargetMode="External" /><Relationship Id="rId14" Type="http://schemas.openxmlformats.org/officeDocument/2006/relationships/hyperlink" Target="mailto:rmensch@ustravel.org" TargetMode="External" /><Relationship Id="rId15" Type="http://schemas.openxmlformats.org/officeDocument/2006/relationships/hyperlink" Target="mailto:rmensch@ustravel.org" TargetMode="External" /><Relationship Id="rId16" Type="http://schemas.openxmlformats.org/officeDocument/2006/relationships/hyperlink" Target="mailto:rmensch@ustravel.org"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drawing" Target="../drawings/drawing1.xm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4"/>
  <sheetViews>
    <sheetView tabSelected="1" zoomScalePageLayoutView="0" workbookViewId="0" topLeftCell="A1">
      <pane ySplit="4" topLeftCell="A44" activePane="bottomLeft" state="frozen"/>
      <selection pane="topLeft" activeCell="A1" sqref="A1"/>
      <selection pane="bottomLeft" activeCell="K48" sqref="K48"/>
    </sheetView>
  </sheetViews>
  <sheetFormatPr defaultColWidth="17.140625" defaultRowHeight="12.75" customHeight="1"/>
  <cols>
    <col min="1" max="1" width="12.421875" style="0" customWidth="1"/>
    <col min="2" max="2" width="11.57421875" style="0" customWidth="1"/>
    <col min="3" max="3" width="8.7109375" style="0" customWidth="1"/>
    <col min="4" max="4" width="7.140625" style="0" customWidth="1"/>
    <col min="5" max="5" width="7.28125" style="0" customWidth="1"/>
    <col min="6" max="6" width="7.140625" style="0" customWidth="1"/>
    <col min="7" max="7" width="7.28125" style="0" customWidth="1"/>
    <col min="8" max="8" width="8.57421875" style="0" customWidth="1"/>
    <col min="9" max="9" width="8.28125" style="0" customWidth="1"/>
    <col min="10" max="10" width="9.57421875" style="0" customWidth="1"/>
    <col min="11" max="11" width="48.7109375" style="0" customWidth="1"/>
  </cols>
  <sheetData>
    <row r="1" spans="1:9" ht="102" customHeight="1">
      <c r="A1" s="5"/>
      <c r="B1" s="5"/>
      <c r="D1" s="7"/>
      <c r="E1" s="6" t="s">
        <v>15</v>
      </c>
      <c r="G1" s="7"/>
      <c r="H1" s="8" t="s">
        <v>14</v>
      </c>
      <c r="I1" s="7"/>
    </row>
    <row r="2" spans="1:11" ht="12.75">
      <c r="A2" s="15" t="s">
        <v>25</v>
      </c>
      <c r="B2" s="15"/>
      <c r="C2" s="19"/>
      <c r="D2" s="21">
        <v>90</v>
      </c>
      <c r="E2" s="19">
        <v>96</v>
      </c>
      <c r="F2" s="19">
        <v>280</v>
      </c>
      <c r="G2" s="19">
        <v>525</v>
      </c>
      <c r="H2" s="19">
        <v>15750</v>
      </c>
      <c r="I2" s="19">
        <v>10500</v>
      </c>
      <c r="J2" s="22">
        <v>0.75</v>
      </c>
      <c r="K2" s="19"/>
    </row>
    <row r="3" spans="1:6" ht="4.5" customHeight="1">
      <c r="A3" s="15"/>
      <c r="B3" s="15"/>
      <c r="C3" s="15"/>
      <c r="D3" s="16"/>
      <c r="E3" s="15"/>
      <c r="F3" s="15"/>
    </row>
    <row r="4" spans="1:21" ht="84">
      <c r="A4" s="12" t="s">
        <v>0</v>
      </c>
      <c r="B4" s="13" t="s">
        <v>1</v>
      </c>
      <c r="C4" s="11" t="s">
        <v>2</v>
      </c>
      <c r="D4" s="2" t="s">
        <v>3</v>
      </c>
      <c r="E4" s="2" t="s">
        <v>28</v>
      </c>
      <c r="F4" s="2" t="s">
        <v>41</v>
      </c>
      <c r="G4" s="2" t="s">
        <v>29</v>
      </c>
      <c r="H4" s="2" t="s">
        <v>30</v>
      </c>
      <c r="I4" s="2" t="s">
        <v>31</v>
      </c>
      <c r="J4" s="2" t="s">
        <v>32</v>
      </c>
      <c r="K4" s="2" t="s">
        <v>4</v>
      </c>
      <c r="L4" s="3"/>
      <c r="M4" s="3"/>
      <c r="N4" s="3"/>
      <c r="O4" s="3"/>
      <c r="P4" s="3"/>
      <c r="Q4" s="3"/>
      <c r="R4" s="3"/>
      <c r="S4" s="3"/>
      <c r="T4" s="3"/>
      <c r="U4" s="3"/>
    </row>
    <row r="5" spans="1:21" ht="78.75">
      <c r="A5" s="4">
        <v>40939</v>
      </c>
      <c r="B5" s="10" t="s">
        <v>5</v>
      </c>
      <c r="C5" s="10" t="s">
        <v>6</v>
      </c>
      <c r="D5" s="10">
        <v>10</v>
      </c>
      <c r="E5" s="10">
        <v>0</v>
      </c>
      <c r="F5" s="10">
        <v>200</v>
      </c>
      <c r="G5" s="10">
        <v>24</v>
      </c>
      <c r="H5" s="10"/>
      <c r="I5" s="10"/>
      <c r="J5" s="10"/>
      <c r="K5" s="9" t="s">
        <v>33</v>
      </c>
      <c r="L5" s="1"/>
      <c r="M5" s="3"/>
      <c r="N5" s="3"/>
      <c r="O5" s="3"/>
      <c r="P5" s="3"/>
      <c r="Q5" s="3"/>
      <c r="R5" s="3"/>
      <c r="S5" s="3"/>
      <c r="T5" s="3"/>
      <c r="U5" s="3"/>
    </row>
    <row r="6" spans="1:21" ht="101.25">
      <c r="A6" s="4">
        <v>41029</v>
      </c>
      <c r="B6" s="10" t="s">
        <v>5</v>
      </c>
      <c r="C6" s="10" t="s">
        <v>7</v>
      </c>
      <c r="D6" s="10">
        <v>30</v>
      </c>
      <c r="E6" s="10">
        <v>200</v>
      </c>
      <c r="F6" s="10">
        <v>75</v>
      </c>
      <c r="G6" s="10"/>
      <c r="H6" s="10"/>
      <c r="I6" s="10"/>
      <c r="J6" s="10"/>
      <c r="K6" s="9" t="s">
        <v>19</v>
      </c>
      <c r="L6" s="1"/>
      <c r="M6" s="3"/>
      <c r="N6" s="3"/>
      <c r="O6" s="3"/>
      <c r="P6" s="3"/>
      <c r="Q6" s="3"/>
      <c r="R6" s="3"/>
      <c r="S6" s="3"/>
      <c r="T6" s="3"/>
      <c r="U6" s="3"/>
    </row>
    <row r="7" spans="1:21" ht="45">
      <c r="A7" s="4">
        <v>41029</v>
      </c>
      <c r="B7" s="10" t="s">
        <v>5</v>
      </c>
      <c r="C7" s="10" t="s">
        <v>7</v>
      </c>
      <c r="D7" s="10"/>
      <c r="E7" s="10">
        <v>100</v>
      </c>
      <c r="F7" s="10">
        <v>15</v>
      </c>
      <c r="G7" s="10"/>
      <c r="H7" s="10"/>
      <c r="I7" s="10"/>
      <c r="J7" s="10"/>
      <c r="K7" s="9" t="s">
        <v>20</v>
      </c>
      <c r="L7" s="1"/>
      <c r="M7" s="3"/>
      <c r="N7" s="3"/>
      <c r="O7" s="3"/>
      <c r="P7" s="3"/>
      <c r="Q7" s="3"/>
      <c r="R7" s="3"/>
      <c r="S7" s="3"/>
      <c r="T7" s="3"/>
      <c r="U7" s="3"/>
    </row>
    <row r="8" spans="1:21" ht="90">
      <c r="A8" s="4">
        <v>41029</v>
      </c>
      <c r="B8" s="10" t="s">
        <v>5</v>
      </c>
      <c r="C8" s="10" t="s">
        <v>7</v>
      </c>
      <c r="D8" s="10"/>
      <c r="E8" s="10">
        <v>10</v>
      </c>
      <c r="F8" s="10">
        <v>12</v>
      </c>
      <c r="G8" s="10"/>
      <c r="H8" s="10"/>
      <c r="I8" s="10"/>
      <c r="J8" s="10"/>
      <c r="K8" s="9" t="s">
        <v>21</v>
      </c>
      <c r="L8" s="1"/>
      <c r="M8" s="3"/>
      <c r="N8" s="3"/>
      <c r="O8" s="3"/>
      <c r="P8" s="3"/>
      <c r="Q8" s="3"/>
      <c r="R8" s="3"/>
      <c r="S8" s="3"/>
      <c r="T8" s="3"/>
      <c r="U8" s="3"/>
    </row>
    <row r="9" spans="1:21" ht="101.25">
      <c r="A9" s="4">
        <v>41029</v>
      </c>
      <c r="B9" s="10" t="s">
        <v>5</v>
      </c>
      <c r="C9" s="10" t="s">
        <v>7</v>
      </c>
      <c r="D9" s="10"/>
      <c r="E9" s="10"/>
      <c r="F9" s="10">
        <v>10</v>
      </c>
      <c r="G9" s="10"/>
      <c r="H9" s="10"/>
      <c r="I9" s="10"/>
      <c r="J9" s="10"/>
      <c r="K9" s="9" t="s">
        <v>22</v>
      </c>
      <c r="L9" s="1"/>
      <c r="M9" s="3"/>
      <c r="N9" s="3"/>
      <c r="O9" s="3"/>
      <c r="P9" s="3"/>
      <c r="Q9" s="3"/>
      <c r="R9" s="3"/>
      <c r="S9" s="3"/>
      <c r="T9" s="3"/>
      <c r="U9" s="3"/>
    </row>
    <row r="10" spans="1:21" ht="112.5">
      <c r="A10" s="4">
        <v>41029</v>
      </c>
      <c r="B10" s="10" t="s">
        <v>5</v>
      </c>
      <c r="C10" s="10" t="s">
        <v>7</v>
      </c>
      <c r="D10" s="10"/>
      <c r="E10" s="10"/>
      <c r="F10" s="10">
        <v>350</v>
      </c>
      <c r="G10" s="10"/>
      <c r="H10" s="10"/>
      <c r="I10" s="10"/>
      <c r="J10" s="10"/>
      <c r="K10" s="9" t="s">
        <v>23</v>
      </c>
      <c r="L10" s="1"/>
      <c r="M10" s="3"/>
      <c r="N10" s="3"/>
      <c r="O10" s="3"/>
      <c r="P10" s="3"/>
      <c r="Q10" s="3"/>
      <c r="R10" s="3"/>
      <c r="S10" s="3"/>
      <c r="T10" s="3"/>
      <c r="U10" s="3"/>
    </row>
    <row r="11" spans="1:21" ht="78.75">
      <c r="A11" s="4">
        <v>41029</v>
      </c>
      <c r="B11" s="10" t="s">
        <v>5</v>
      </c>
      <c r="C11" s="10" t="s">
        <v>7</v>
      </c>
      <c r="D11" s="10"/>
      <c r="E11" s="10"/>
      <c r="F11" s="10"/>
      <c r="G11" s="10"/>
      <c r="H11" s="10"/>
      <c r="I11" s="10"/>
      <c r="J11" s="10"/>
      <c r="K11" s="9" t="s">
        <v>24</v>
      </c>
      <c r="L11" s="1"/>
      <c r="M11" s="3"/>
      <c r="N11" s="3"/>
      <c r="O11" s="3"/>
      <c r="P11" s="3"/>
      <c r="Q11" s="3"/>
      <c r="R11" s="3"/>
      <c r="S11" s="3"/>
      <c r="T11" s="3"/>
      <c r="U11" s="3"/>
    </row>
    <row r="12" spans="1:21" ht="45">
      <c r="A12" s="4">
        <v>41029</v>
      </c>
      <c r="B12" s="10" t="s">
        <v>5</v>
      </c>
      <c r="C12" s="10" t="s">
        <v>7</v>
      </c>
      <c r="D12" s="10"/>
      <c r="E12" s="10">
        <v>5</v>
      </c>
      <c r="F12" s="10">
        <v>60</v>
      </c>
      <c r="G12" s="10"/>
      <c r="H12" s="10"/>
      <c r="I12" s="10"/>
      <c r="J12" s="10"/>
      <c r="K12" s="10" t="s">
        <v>34</v>
      </c>
      <c r="L12" s="1"/>
      <c r="M12" s="3"/>
      <c r="N12" s="3"/>
      <c r="O12" s="3"/>
      <c r="P12" s="3"/>
      <c r="Q12" s="3"/>
      <c r="R12" s="3"/>
      <c r="S12" s="3"/>
      <c r="T12" s="3"/>
      <c r="U12" s="3"/>
    </row>
    <row r="13" spans="1:21" ht="22.5">
      <c r="A13" s="4">
        <v>41029</v>
      </c>
      <c r="B13" s="10" t="s">
        <v>5</v>
      </c>
      <c r="C13" s="10" t="s">
        <v>7</v>
      </c>
      <c r="D13" s="10"/>
      <c r="E13" s="10"/>
      <c r="F13" s="10"/>
      <c r="G13" s="10">
        <v>75</v>
      </c>
      <c r="H13" s="10"/>
      <c r="I13" s="10"/>
      <c r="J13" s="10"/>
      <c r="K13" s="10" t="s">
        <v>8</v>
      </c>
      <c r="L13" s="1"/>
      <c r="M13" s="3"/>
      <c r="N13" s="3"/>
      <c r="O13" s="3"/>
      <c r="P13" s="3"/>
      <c r="Q13" s="3"/>
      <c r="R13" s="3"/>
      <c r="S13" s="3"/>
      <c r="T13" s="3"/>
      <c r="U13" s="3"/>
    </row>
    <row r="14" spans="1:21" ht="78.75">
      <c r="A14" s="4">
        <v>41121</v>
      </c>
      <c r="B14" s="10" t="s">
        <v>5</v>
      </c>
      <c r="C14" s="10" t="s">
        <v>9</v>
      </c>
      <c r="D14" s="10">
        <v>34</v>
      </c>
      <c r="E14" s="10">
        <v>200</v>
      </c>
      <c r="F14" s="10"/>
      <c r="G14" s="10">
        <v>7</v>
      </c>
      <c r="H14" s="10">
        <v>192</v>
      </c>
      <c r="I14" s="10">
        <v>181</v>
      </c>
      <c r="J14" s="10"/>
      <c r="K14" s="10" t="s">
        <v>10</v>
      </c>
      <c r="L14" s="1"/>
      <c r="M14" s="3"/>
      <c r="N14" s="3"/>
      <c r="O14" s="3"/>
      <c r="P14" s="3"/>
      <c r="Q14" s="3"/>
      <c r="R14" s="3"/>
      <c r="S14" s="3"/>
      <c r="T14" s="3"/>
      <c r="U14" s="3"/>
    </row>
    <row r="15" spans="1:21" ht="56.25">
      <c r="A15" s="4">
        <v>41121</v>
      </c>
      <c r="B15" s="10" t="s">
        <v>5</v>
      </c>
      <c r="C15" s="10" t="s">
        <v>9</v>
      </c>
      <c r="D15" s="10"/>
      <c r="E15" s="10"/>
      <c r="F15" s="10"/>
      <c r="G15" s="10">
        <v>1</v>
      </c>
      <c r="H15" s="10">
        <v>50</v>
      </c>
      <c r="I15" s="10">
        <v>44</v>
      </c>
      <c r="J15" s="10"/>
      <c r="K15" s="10" t="s">
        <v>35</v>
      </c>
      <c r="L15" s="1"/>
      <c r="M15" s="3"/>
      <c r="N15" s="3"/>
      <c r="O15" s="3"/>
      <c r="P15" s="3"/>
      <c r="Q15" s="3"/>
      <c r="R15" s="3"/>
      <c r="S15" s="3"/>
      <c r="T15" s="3"/>
      <c r="U15" s="3"/>
    </row>
    <row r="16" spans="1:21" ht="78.75">
      <c r="A16" s="4">
        <v>41121</v>
      </c>
      <c r="B16" s="10" t="s">
        <v>5</v>
      </c>
      <c r="C16" s="10" t="s">
        <v>9</v>
      </c>
      <c r="D16" s="10"/>
      <c r="E16" s="10"/>
      <c r="F16" s="10"/>
      <c r="G16" s="10">
        <v>5</v>
      </c>
      <c r="H16" s="10">
        <v>163</v>
      </c>
      <c r="I16" s="10">
        <v>159</v>
      </c>
      <c r="J16" s="10"/>
      <c r="K16" s="10" t="s">
        <v>36</v>
      </c>
      <c r="L16" s="1"/>
      <c r="M16" s="3"/>
      <c r="N16" s="3"/>
      <c r="O16" s="3"/>
      <c r="P16" s="3"/>
      <c r="Q16" s="3"/>
      <c r="R16" s="3"/>
      <c r="S16" s="3"/>
      <c r="T16" s="3"/>
      <c r="U16" s="3"/>
    </row>
    <row r="17" spans="1:21" ht="67.5">
      <c r="A17" s="4">
        <v>41121</v>
      </c>
      <c r="B17" s="10" t="s">
        <v>5</v>
      </c>
      <c r="C17" s="10" t="s">
        <v>9</v>
      </c>
      <c r="D17" s="10"/>
      <c r="E17" s="10"/>
      <c r="F17" s="10"/>
      <c r="G17" s="10">
        <v>11</v>
      </c>
      <c r="H17" s="10">
        <v>377</v>
      </c>
      <c r="I17" s="10">
        <v>358</v>
      </c>
      <c r="J17" s="10"/>
      <c r="K17" s="10" t="s">
        <v>37</v>
      </c>
      <c r="L17" s="1"/>
      <c r="M17" s="3"/>
      <c r="N17" s="3"/>
      <c r="O17" s="3"/>
      <c r="P17" s="3"/>
      <c r="Q17" s="3"/>
      <c r="R17" s="3"/>
      <c r="S17" s="3"/>
      <c r="T17" s="3"/>
      <c r="U17" s="3"/>
    </row>
    <row r="18" spans="1:21" ht="56.25">
      <c r="A18" s="4">
        <v>41121</v>
      </c>
      <c r="B18" s="10" t="s">
        <v>5</v>
      </c>
      <c r="C18" s="10" t="s">
        <v>9</v>
      </c>
      <c r="D18" s="10"/>
      <c r="E18" s="10"/>
      <c r="F18" s="10"/>
      <c r="G18" s="10">
        <v>1</v>
      </c>
      <c r="H18" s="10">
        <v>32</v>
      </c>
      <c r="I18" s="10">
        <v>36</v>
      </c>
      <c r="J18" s="10"/>
      <c r="K18" s="10" t="s">
        <v>38</v>
      </c>
      <c r="L18" s="1"/>
      <c r="M18" s="3"/>
      <c r="N18" s="3"/>
      <c r="O18" s="3"/>
      <c r="P18" s="3"/>
      <c r="Q18" s="3"/>
      <c r="R18" s="3"/>
      <c r="S18" s="3"/>
      <c r="T18" s="3"/>
      <c r="U18" s="3"/>
    </row>
    <row r="19" spans="1:21" ht="67.5">
      <c r="A19" s="4">
        <v>41121</v>
      </c>
      <c r="B19" s="10" t="s">
        <v>5</v>
      </c>
      <c r="C19" s="10" t="s">
        <v>9</v>
      </c>
      <c r="D19" s="10">
        <v>8</v>
      </c>
      <c r="E19" s="10"/>
      <c r="F19" s="10"/>
      <c r="G19" s="10">
        <v>9</v>
      </c>
      <c r="H19" s="10">
        <v>141</v>
      </c>
      <c r="I19" s="10">
        <v>215</v>
      </c>
      <c r="J19" s="10"/>
      <c r="K19" s="10" t="s">
        <v>39</v>
      </c>
      <c r="L19" s="1"/>
      <c r="M19" s="3"/>
      <c r="N19" s="3"/>
      <c r="O19" s="3"/>
      <c r="P19" s="3"/>
      <c r="Q19" s="3"/>
      <c r="R19" s="3"/>
      <c r="S19" s="3"/>
      <c r="T19" s="3"/>
      <c r="U19" s="3"/>
    </row>
    <row r="20" spans="1:21" ht="22.5">
      <c r="A20" s="4">
        <v>41121</v>
      </c>
      <c r="B20" s="10" t="s">
        <v>5</v>
      </c>
      <c r="C20" s="10" t="s">
        <v>9</v>
      </c>
      <c r="D20" s="10"/>
      <c r="E20" s="10"/>
      <c r="F20" s="10"/>
      <c r="G20" s="10">
        <v>6</v>
      </c>
      <c r="H20" s="10">
        <v>209</v>
      </c>
      <c r="I20" s="10">
        <v>219</v>
      </c>
      <c r="J20" s="10"/>
      <c r="K20" s="10" t="s">
        <v>11</v>
      </c>
      <c r="L20" s="1"/>
      <c r="M20" s="3"/>
      <c r="N20" s="3"/>
      <c r="O20" s="3"/>
      <c r="P20" s="3"/>
      <c r="Q20" s="3"/>
      <c r="R20" s="3"/>
      <c r="S20" s="3"/>
      <c r="T20" s="3"/>
      <c r="U20" s="3"/>
    </row>
    <row r="21" spans="1:21" ht="303.75">
      <c r="A21" s="4">
        <v>41213</v>
      </c>
      <c r="B21" s="10" t="s">
        <v>5</v>
      </c>
      <c r="C21" s="10" t="s">
        <v>12</v>
      </c>
      <c r="D21" s="10">
        <v>10</v>
      </c>
      <c r="E21" s="10">
        <v>9</v>
      </c>
      <c r="F21" s="10">
        <v>12</v>
      </c>
      <c r="G21" s="10"/>
      <c r="H21" s="10"/>
      <c r="I21" s="10"/>
      <c r="J21" s="10"/>
      <c r="K21" s="10" t="s">
        <v>40</v>
      </c>
      <c r="L21" s="1"/>
      <c r="M21" s="3"/>
      <c r="N21" s="3"/>
      <c r="O21" s="3"/>
      <c r="P21" s="3"/>
      <c r="Q21" s="3"/>
      <c r="R21" s="3"/>
      <c r="S21" s="3"/>
      <c r="T21" s="3"/>
      <c r="U21" s="3"/>
    </row>
    <row r="22" spans="1:21" ht="67.5">
      <c r="A22" s="4">
        <v>41213</v>
      </c>
      <c r="B22" s="10" t="s">
        <v>5</v>
      </c>
      <c r="C22" s="10" t="s">
        <v>12</v>
      </c>
      <c r="D22" s="10">
        <v>30</v>
      </c>
      <c r="E22" s="10">
        <v>45</v>
      </c>
      <c r="F22" s="10">
        <v>15</v>
      </c>
      <c r="G22" s="10"/>
      <c r="H22" s="10"/>
      <c r="I22" s="10"/>
      <c r="J22" s="10"/>
      <c r="K22" s="10" t="s">
        <v>18</v>
      </c>
      <c r="L22" s="1"/>
      <c r="M22" s="3"/>
      <c r="N22" s="3"/>
      <c r="O22" s="3"/>
      <c r="P22" s="3"/>
      <c r="Q22" s="3"/>
      <c r="R22" s="3"/>
      <c r="S22" s="3"/>
      <c r="T22" s="3"/>
      <c r="U22" s="3"/>
    </row>
    <row r="23" spans="1:21" ht="101.25">
      <c r="A23" s="4">
        <v>41213</v>
      </c>
      <c r="B23" s="10" t="s">
        <v>5</v>
      </c>
      <c r="C23" s="10" t="s">
        <v>12</v>
      </c>
      <c r="D23" s="10">
        <v>1</v>
      </c>
      <c r="E23" s="10"/>
      <c r="F23" s="10"/>
      <c r="G23" s="10"/>
      <c r="H23" s="10"/>
      <c r="I23" s="10"/>
      <c r="J23" s="10"/>
      <c r="K23" s="10" t="s">
        <v>16</v>
      </c>
      <c r="L23" s="1"/>
      <c r="M23" s="3"/>
      <c r="N23" s="3"/>
      <c r="O23" s="3"/>
      <c r="P23" s="3"/>
      <c r="Q23" s="3"/>
      <c r="R23" s="3"/>
      <c r="S23" s="3"/>
      <c r="T23" s="3"/>
      <c r="U23" s="3"/>
    </row>
    <row r="24" spans="1:21" ht="157.5">
      <c r="A24" s="4">
        <v>41213</v>
      </c>
      <c r="B24" s="10" t="s">
        <v>5</v>
      </c>
      <c r="C24" s="10" t="s">
        <v>12</v>
      </c>
      <c r="D24" s="10">
        <v>0</v>
      </c>
      <c r="E24" s="10">
        <v>40</v>
      </c>
      <c r="F24" s="10">
        <v>107</v>
      </c>
      <c r="G24" s="10"/>
      <c r="H24" s="10"/>
      <c r="I24" s="10"/>
      <c r="J24" s="10"/>
      <c r="K24" s="10" t="s">
        <v>17</v>
      </c>
      <c r="L24" s="1"/>
      <c r="M24" s="3"/>
      <c r="N24" s="3"/>
      <c r="O24" s="3"/>
      <c r="P24" s="3"/>
      <c r="Q24" s="3"/>
      <c r="R24" s="3"/>
      <c r="S24" s="3"/>
      <c r="T24" s="3"/>
      <c r="U24" s="3"/>
    </row>
    <row r="25" spans="1:21" ht="22.5">
      <c r="A25" s="4">
        <v>41213</v>
      </c>
      <c r="B25" s="10" t="s">
        <v>5</v>
      </c>
      <c r="C25" s="10" t="s">
        <v>12</v>
      </c>
      <c r="D25" s="10"/>
      <c r="E25" s="10">
        <v>8</v>
      </c>
      <c r="F25" s="10"/>
      <c r="G25" s="10"/>
      <c r="H25" s="10"/>
      <c r="I25" s="10"/>
      <c r="J25" s="10"/>
      <c r="K25" s="10" t="s">
        <v>13</v>
      </c>
      <c r="L25" s="1"/>
      <c r="M25" s="3"/>
      <c r="N25" s="3"/>
      <c r="O25" s="3"/>
      <c r="P25" s="3"/>
      <c r="Q25" s="3"/>
      <c r="R25" s="3"/>
      <c r="S25" s="3"/>
      <c r="T25" s="3"/>
      <c r="U25" s="3"/>
    </row>
    <row r="26" spans="1:21" ht="25.5">
      <c r="A26" s="4">
        <v>41673</v>
      </c>
      <c r="B26" s="23" t="s">
        <v>5</v>
      </c>
      <c r="C26" s="10" t="s">
        <v>42</v>
      </c>
      <c r="D26" s="10">
        <v>12</v>
      </c>
      <c r="E26" s="10">
        <v>25</v>
      </c>
      <c r="F26" s="10">
        <v>50</v>
      </c>
      <c r="G26" s="10" t="s">
        <v>43</v>
      </c>
      <c r="H26" s="10" t="s">
        <v>43</v>
      </c>
      <c r="I26" s="10" t="s">
        <v>43</v>
      </c>
      <c r="J26" s="10" t="s">
        <v>43</v>
      </c>
      <c r="K26" s="10" t="s">
        <v>44</v>
      </c>
      <c r="L26" s="1"/>
      <c r="M26" s="3"/>
      <c r="N26" s="3"/>
      <c r="O26" s="3"/>
      <c r="P26" s="3"/>
      <c r="Q26" s="3"/>
      <c r="R26" s="3"/>
      <c r="S26" s="3"/>
      <c r="T26" s="3"/>
      <c r="U26" s="3"/>
    </row>
    <row r="27" spans="1:21" ht="33.75">
      <c r="A27" s="4">
        <v>41673</v>
      </c>
      <c r="B27" s="23" t="s">
        <v>5</v>
      </c>
      <c r="C27" s="10" t="s">
        <v>42</v>
      </c>
      <c r="D27" s="10">
        <v>10</v>
      </c>
      <c r="E27" s="10">
        <v>75</v>
      </c>
      <c r="F27" s="10">
        <v>50</v>
      </c>
      <c r="G27" s="10" t="s">
        <v>43</v>
      </c>
      <c r="H27" s="10" t="s">
        <v>43</v>
      </c>
      <c r="I27" s="10" t="s">
        <v>43</v>
      </c>
      <c r="J27" s="10" t="s">
        <v>43</v>
      </c>
      <c r="K27" s="10" t="s">
        <v>45</v>
      </c>
      <c r="L27" s="1"/>
      <c r="M27" s="3"/>
      <c r="N27" s="3"/>
      <c r="O27" s="3"/>
      <c r="P27" s="3"/>
      <c r="Q27" s="3"/>
      <c r="R27" s="3"/>
      <c r="S27" s="3"/>
      <c r="T27" s="3"/>
      <c r="U27" s="3"/>
    </row>
    <row r="28" spans="1:21" ht="25.5">
      <c r="A28" s="4">
        <v>41673</v>
      </c>
      <c r="B28" s="23" t="s">
        <v>5</v>
      </c>
      <c r="C28" s="10" t="s">
        <v>42</v>
      </c>
      <c r="D28" s="10">
        <v>10</v>
      </c>
      <c r="E28" s="10">
        <v>90</v>
      </c>
      <c r="F28" s="10">
        <v>90</v>
      </c>
      <c r="G28" s="10" t="s">
        <v>43</v>
      </c>
      <c r="H28" s="10" t="s">
        <v>43</v>
      </c>
      <c r="I28" s="10" t="s">
        <v>43</v>
      </c>
      <c r="J28" s="10" t="s">
        <v>43</v>
      </c>
      <c r="K28" s="10" t="s">
        <v>46</v>
      </c>
      <c r="L28" s="1"/>
      <c r="M28" s="3"/>
      <c r="N28" s="3"/>
      <c r="O28" s="3"/>
      <c r="P28" s="3"/>
      <c r="Q28" s="3"/>
      <c r="R28" s="3"/>
      <c r="S28" s="3"/>
      <c r="T28" s="3"/>
      <c r="U28" s="3"/>
    </row>
    <row r="29" spans="1:21" ht="157.5">
      <c r="A29" s="4">
        <v>41848</v>
      </c>
      <c r="B29" s="23" t="s">
        <v>5</v>
      </c>
      <c r="C29" s="10" t="s">
        <v>47</v>
      </c>
      <c r="D29" s="10"/>
      <c r="E29" s="10"/>
      <c r="F29" s="10">
        <v>540</v>
      </c>
      <c r="G29" s="10">
        <v>55</v>
      </c>
      <c r="H29" s="10">
        <v>2420</v>
      </c>
      <c r="I29" s="10">
        <v>2000</v>
      </c>
      <c r="J29" s="10" t="s">
        <v>43</v>
      </c>
      <c r="K29" s="10" t="s">
        <v>49</v>
      </c>
      <c r="L29" s="1"/>
      <c r="M29" s="3"/>
      <c r="N29" s="3"/>
      <c r="O29" s="3"/>
      <c r="P29" s="3"/>
      <c r="Q29" s="3"/>
      <c r="R29" s="3"/>
      <c r="S29" s="3"/>
      <c r="T29" s="3"/>
      <c r="U29" s="3"/>
    </row>
    <row r="30" spans="1:21" ht="123.75">
      <c r="A30" s="4">
        <v>41848</v>
      </c>
      <c r="B30" s="23" t="s">
        <v>5</v>
      </c>
      <c r="C30" s="10" t="s">
        <v>47</v>
      </c>
      <c r="D30" s="10" t="s">
        <v>43</v>
      </c>
      <c r="E30" s="10" t="s">
        <v>43</v>
      </c>
      <c r="F30" s="10" t="s">
        <v>43</v>
      </c>
      <c r="G30" s="10" t="s">
        <v>43</v>
      </c>
      <c r="H30" s="10" t="s">
        <v>43</v>
      </c>
      <c r="I30" s="10" t="s">
        <v>43</v>
      </c>
      <c r="J30" s="10" t="s">
        <v>43</v>
      </c>
      <c r="K30" s="10" t="s">
        <v>48</v>
      </c>
      <c r="L30" s="1"/>
      <c r="M30" s="3"/>
      <c r="N30" s="3"/>
      <c r="O30" s="3"/>
      <c r="P30" s="3"/>
      <c r="Q30" s="3"/>
      <c r="R30" s="3"/>
      <c r="S30" s="3"/>
      <c r="T30" s="3"/>
      <c r="U30" s="3"/>
    </row>
    <row r="31" spans="1:21" ht="45">
      <c r="A31" s="4">
        <v>41848</v>
      </c>
      <c r="B31" s="23" t="s">
        <v>5</v>
      </c>
      <c r="C31" s="10" t="s">
        <v>47</v>
      </c>
      <c r="D31" s="10" t="s">
        <v>43</v>
      </c>
      <c r="E31" s="10">
        <v>282</v>
      </c>
      <c r="F31" s="10" t="s">
        <v>43</v>
      </c>
      <c r="G31" s="10" t="s">
        <v>43</v>
      </c>
      <c r="H31" s="10" t="s">
        <v>43</v>
      </c>
      <c r="I31" s="10" t="s">
        <v>43</v>
      </c>
      <c r="J31" s="10" t="s">
        <v>43</v>
      </c>
      <c r="K31" s="10" t="s">
        <v>50</v>
      </c>
      <c r="L31" s="1"/>
      <c r="M31" s="3"/>
      <c r="N31" s="3"/>
      <c r="O31" s="3"/>
      <c r="P31" s="3"/>
      <c r="Q31" s="3"/>
      <c r="R31" s="3"/>
      <c r="S31" s="3"/>
      <c r="T31" s="3"/>
      <c r="U31" s="3"/>
    </row>
    <row r="32" spans="1:21" ht="25.5">
      <c r="A32" s="4">
        <v>41942</v>
      </c>
      <c r="B32" s="23" t="s">
        <v>5</v>
      </c>
      <c r="C32" s="10" t="s">
        <v>51</v>
      </c>
      <c r="D32" s="10">
        <v>15</v>
      </c>
      <c r="E32" s="10">
        <v>25</v>
      </c>
      <c r="F32" s="10">
        <v>40</v>
      </c>
      <c r="G32" s="10" t="s">
        <v>43</v>
      </c>
      <c r="H32" s="10" t="s">
        <v>43</v>
      </c>
      <c r="I32" s="10" t="s">
        <v>43</v>
      </c>
      <c r="J32" s="10" t="s">
        <v>43</v>
      </c>
      <c r="K32" s="10" t="s">
        <v>52</v>
      </c>
      <c r="L32" s="1"/>
      <c r="M32" s="3"/>
      <c r="N32" s="3"/>
      <c r="O32" s="3"/>
      <c r="P32" s="3"/>
      <c r="Q32" s="3"/>
      <c r="R32" s="3"/>
      <c r="S32" s="3"/>
      <c r="T32" s="3"/>
      <c r="U32" s="3"/>
    </row>
    <row r="33" spans="1:21" ht="56.25">
      <c r="A33" s="4">
        <v>41942</v>
      </c>
      <c r="B33" s="23" t="s">
        <v>5</v>
      </c>
      <c r="C33" s="10" t="s">
        <v>51</v>
      </c>
      <c r="D33" s="10">
        <v>10</v>
      </c>
      <c r="E33" s="10">
        <v>45</v>
      </c>
      <c r="F33" s="10">
        <v>20</v>
      </c>
      <c r="G33" s="10" t="s">
        <v>43</v>
      </c>
      <c r="H33" s="10" t="s">
        <v>43</v>
      </c>
      <c r="I33" s="10" t="s">
        <v>43</v>
      </c>
      <c r="J33" s="10" t="s">
        <v>43</v>
      </c>
      <c r="K33" s="10" t="s">
        <v>53</v>
      </c>
      <c r="L33" s="3"/>
      <c r="M33" s="3"/>
      <c r="N33" s="3"/>
      <c r="O33" s="3"/>
      <c r="P33" s="3"/>
      <c r="Q33" s="3"/>
      <c r="R33" s="3"/>
      <c r="S33" s="3"/>
      <c r="T33" s="3"/>
      <c r="U33" s="3"/>
    </row>
    <row r="34" spans="1:21" ht="78.75">
      <c r="A34" s="4">
        <v>41942</v>
      </c>
      <c r="B34" s="23" t="s">
        <v>5</v>
      </c>
      <c r="C34" s="10" t="s">
        <v>51</v>
      </c>
      <c r="D34" s="10">
        <v>40</v>
      </c>
      <c r="E34" s="10">
        <v>40</v>
      </c>
      <c r="F34" s="10">
        <v>40</v>
      </c>
      <c r="G34" s="10" t="s">
        <v>43</v>
      </c>
      <c r="H34" s="10" t="s">
        <v>43</v>
      </c>
      <c r="I34" s="10" t="s">
        <v>43</v>
      </c>
      <c r="J34" s="10" t="s">
        <v>43</v>
      </c>
      <c r="K34" s="1" t="s">
        <v>54</v>
      </c>
      <c r="L34" s="3"/>
      <c r="M34" s="3"/>
      <c r="N34" s="3"/>
      <c r="O34" s="3"/>
      <c r="P34" s="3"/>
      <c r="Q34" s="3"/>
      <c r="R34" s="3"/>
      <c r="S34" s="3"/>
      <c r="T34" s="3"/>
      <c r="U34" s="3"/>
    </row>
    <row r="35" spans="1:21" ht="12.75">
      <c r="A35" s="4"/>
      <c r="B35" s="23"/>
      <c r="C35" s="10"/>
      <c r="D35" s="10"/>
      <c r="E35" s="10"/>
      <c r="F35" s="10"/>
      <c r="G35" s="10"/>
      <c r="H35" s="10"/>
      <c r="I35" s="10"/>
      <c r="J35" s="10"/>
      <c r="K35" s="1"/>
      <c r="L35" s="3"/>
      <c r="M35" s="3"/>
      <c r="N35" s="3"/>
      <c r="O35" s="3"/>
      <c r="P35" s="3"/>
      <c r="Q35" s="3"/>
      <c r="R35" s="3"/>
      <c r="S35" s="3"/>
      <c r="T35" s="3"/>
      <c r="U35" s="3"/>
    </row>
    <row r="36" spans="1:21" ht="101.25">
      <c r="A36" s="4">
        <v>41942</v>
      </c>
      <c r="B36" s="23" t="s">
        <v>5</v>
      </c>
      <c r="C36" s="10" t="s">
        <v>51</v>
      </c>
      <c r="D36" s="10" t="s">
        <v>43</v>
      </c>
      <c r="E36" s="10" t="s">
        <v>43</v>
      </c>
      <c r="F36" s="10" t="s">
        <v>43</v>
      </c>
      <c r="G36" s="10" t="s">
        <v>43</v>
      </c>
      <c r="H36" s="10" t="s">
        <v>43</v>
      </c>
      <c r="I36" s="10" t="s">
        <v>43</v>
      </c>
      <c r="J36" s="10" t="s">
        <v>43</v>
      </c>
      <c r="K36" s="25" t="s">
        <v>55</v>
      </c>
      <c r="L36" s="3"/>
      <c r="M36" s="3"/>
      <c r="N36" s="3"/>
      <c r="O36" s="3"/>
      <c r="P36" s="3"/>
      <c r="Q36" s="3"/>
      <c r="R36" s="3"/>
      <c r="S36" s="3"/>
      <c r="T36" s="3"/>
      <c r="U36" s="3"/>
    </row>
    <row r="37" spans="1:21" ht="45">
      <c r="A37" s="4">
        <v>42037</v>
      </c>
      <c r="B37" s="23" t="s">
        <v>5</v>
      </c>
      <c r="C37" s="10" t="s">
        <v>56</v>
      </c>
      <c r="D37" s="10">
        <v>20</v>
      </c>
      <c r="E37" s="10"/>
      <c r="F37" s="10">
        <v>500</v>
      </c>
      <c r="G37" s="10"/>
      <c r="H37" s="10">
        <v>47</v>
      </c>
      <c r="I37" s="10" t="s">
        <v>43</v>
      </c>
      <c r="J37" s="26">
        <v>0.25</v>
      </c>
      <c r="K37" s="25" t="s">
        <v>60</v>
      </c>
      <c r="L37" s="3"/>
      <c r="M37" s="3"/>
      <c r="N37" s="3"/>
      <c r="O37" s="3"/>
      <c r="P37" s="3"/>
      <c r="Q37" s="3"/>
      <c r="R37" s="3"/>
      <c r="S37" s="3"/>
      <c r="T37" s="3"/>
      <c r="U37" s="3"/>
    </row>
    <row r="38" spans="1:21" ht="25.5">
      <c r="A38" s="4">
        <v>42037</v>
      </c>
      <c r="B38" s="23" t="s">
        <v>5</v>
      </c>
      <c r="C38" s="10" t="s">
        <v>56</v>
      </c>
      <c r="D38" s="10">
        <v>35</v>
      </c>
      <c r="E38" s="10">
        <v>23</v>
      </c>
      <c r="F38" s="10">
        <v>38</v>
      </c>
      <c r="G38" s="10"/>
      <c r="H38" s="10" t="s">
        <v>43</v>
      </c>
      <c r="I38" s="10" t="s">
        <v>43</v>
      </c>
      <c r="J38" s="10" t="s">
        <v>43</v>
      </c>
      <c r="K38" s="25" t="s">
        <v>58</v>
      </c>
      <c r="L38" s="3"/>
      <c r="M38" s="3"/>
      <c r="N38" s="3"/>
      <c r="O38" s="3"/>
      <c r="P38" s="3"/>
      <c r="Q38" s="3"/>
      <c r="R38" s="3"/>
      <c r="S38" s="3"/>
      <c r="T38" s="3"/>
      <c r="U38" s="3"/>
    </row>
    <row r="39" spans="1:21" ht="78.75">
      <c r="A39" s="4">
        <v>42037</v>
      </c>
      <c r="B39" s="23" t="s">
        <v>5</v>
      </c>
      <c r="C39" s="10" t="s">
        <v>56</v>
      </c>
      <c r="D39" s="10">
        <v>5</v>
      </c>
      <c r="E39" s="10">
        <v>25</v>
      </c>
      <c r="F39" s="10">
        <v>25</v>
      </c>
      <c r="G39" s="10"/>
      <c r="H39" s="10"/>
      <c r="I39" s="10"/>
      <c r="J39" s="10"/>
      <c r="K39" s="25" t="s">
        <v>57</v>
      </c>
      <c r="L39" s="3"/>
      <c r="M39" s="3"/>
      <c r="N39" s="3"/>
      <c r="O39" s="3"/>
      <c r="P39" s="3"/>
      <c r="Q39" s="3"/>
      <c r="R39" s="3"/>
      <c r="S39" s="3"/>
      <c r="T39" s="3"/>
      <c r="U39" s="3"/>
    </row>
    <row r="40" spans="1:21" ht="33.75">
      <c r="A40" s="4">
        <v>42037</v>
      </c>
      <c r="B40" s="23" t="s">
        <v>5</v>
      </c>
      <c r="C40" s="10" t="s">
        <v>56</v>
      </c>
      <c r="D40" s="10">
        <v>20</v>
      </c>
      <c r="E40" s="10">
        <v>6</v>
      </c>
      <c r="F40" s="10">
        <v>8</v>
      </c>
      <c r="G40" s="10"/>
      <c r="H40" s="10"/>
      <c r="I40" s="10"/>
      <c r="J40" s="10"/>
      <c r="K40" s="25" t="s">
        <v>59</v>
      </c>
      <c r="L40" s="3"/>
      <c r="M40" s="3"/>
      <c r="N40" s="3"/>
      <c r="O40" s="3"/>
      <c r="P40" s="3"/>
      <c r="Q40" s="3"/>
      <c r="R40" s="3"/>
      <c r="S40" s="3"/>
      <c r="T40" s="3"/>
      <c r="U40" s="3"/>
    </row>
    <row r="41" spans="1:21" ht="45">
      <c r="A41" s="4">
        <v>42128</v>
      </c>
      <c r="B41" s="23" t="s">
        <v>5</v>
      </c>
      <c r="C41" s="10" t="s">
        <v>61</v>
      </c>
      <c r="D41" s="10">
        <v>2200</v>
      </c>
      <c r="E41" s="10">
        <v>200</v>
      </c>
      <c r="F41" s="10">
        <v>50</v>
      </c>
      <c r="G41" s="10" t="s">
        <v>43</v>
      </c>
      <c r="H41" s="10" t="s">
        <v>43</v>
      </c>
      <c r="I41" s="10" t="s">
        <v>43</v>
      </c>
      <c r="J41" s="10" t="s">
        <v>43</v>
      </c>
      <c r="K41" s="25" t="s">
        <v>62</v>
      </c>
      <c r="L41" s="3"/>
      <c r="M41" s="3"/>
      <c r="N41" s="3"/>
      <c r="O41" s="3"/>
      <c r="P41" s="3"/>
      <c r="Q41" s="3"/>
      <c r="R41" s="3"/>
      <c r="S41" s="3"/>
      <c r="T41" s="3"/>
      <c r="U41" s="3"/>
    </row>
    <row r="42" spans="1:21" ht="33.75">
      <c r="A42" s="4">
        <v>42128</v>
      </c>
      <c r="B42" s="23" t="s">
        <v>5</v>
      </c>
      <c r="C42" s="10" t="s">
        <v>61</v>
      </c>
      <c r="D42" s="10">
        <v>45</v>
      </c>
      <c r="E42" s="10"/>
      <c r="F42" s="10">
        <v>365</v>
      </c>
      <c r="G42" s="10">
        <v>80</v>
      </c>
      <c r="H42" s="10" t="s">
        <v>43</v>
      </c>
      <c r="I42" s="10" t="s">
        <v>43</v>
      </c>
      <c r="J42" s="10" t="s">
        <v>43</v>
      </c>
      <c r="K42" s="25" t="s">
        <v>63</v>
      </c>
      <c r="L42" s="3"/>
      <c r="M42" s="3"/>
      <c r="N42" s="3"/>
      <c r="O42" s="3"/>
      <c r="P42" s="3"/>
      <c r="Q42" s="3"/>
      <c r="R42" s="3"/>
      <c r="S42" s="3"/>
      <c r="T42" s="3"/>
      <c r="U42" s="3"/>
    </row>
    <row r="43" spans="1:21" ht="67.5">
      <c r="A43" s="4">
        <v>42213</v>
      </c>
      <c r="B43" s="23" t="s">
        <v>5</v>
      </c>
      <c r="C43" s="10" t="s">
        <v>64</v>
      </c>
      <c r="D43" s="10">
        <v>0</v>
      </c>
      <c r="E43" s="10">
        <v>0</v>
      </c>
      <c r="F43" s="10">
        <v>0</v>
      </c>
      <c r="G43" s="10">
        <v>0</v>
      </c>
      <c r="H43" s="27">
        <v>3500</v>
      </c>
      <c r="I43" s="27">
        <v>2804</v>
      </c>
      <c r="J43" s="10">
        <v>20</v>
      </c>
      <c r="K43" s="25" t="s">
        <v>65</v>
      </c>
      <c r="L43" s="3"/>
      <c r="M43" s="3"/>
      <c r="N43" s="3"/>
      <c r="O43" s="3"/>
      <c r="P43" s="3"/>
      <c r="Q43" s="3"/>
      <c r="R43" s="3"/>
      <c r="S43" s="3"/>
      <c r="T43" s="3"/>
      <c r="U43" s="3"/>
    </row>
    <row r="44" spans="1:21" ht="101.25">
      <c r="A44" s="4">
        <v>42213</v>
      </c>
      <c r="B44" s="23" t="s">
        <v>5</v>
      </c>
      <c r="C44" s="10" t="s">
        <v>64</v>
      </c>
      <c r="D44" s="10">
        <v>5</v>
      </c>
      <c r="E44" s="10" t="s">
        <v>43</v>
      </c>
      <c r="F44" s="10">
        <v>7</v>
      </c>
      <c r="G44" s="10">
        <v>5</v>
      </c>
      <c r="H44" s="10" t="s">
        <v>43</v>
      </c>
      <c r="I44" s="10" t="s">
        <v>43</v>
      </c>
      <c r="J44" s="10" t="s">
        <v>43</v>
      </c>
      <c r="K44" s="25" t="s">
        <v>66</v>
      </c>
      <c r="L44" s="3"/>
      <c r="M44" s="3"/>
      <c r="N44" s="3"/>
      <c r="O44" s="3"/>
      <c r="P44" s="3"/>
      <c r="Q44" s="3"/>
      <c r="R44" s="3"/>
      <c r="S44" s="3"/>
      <c r="T44" s="3"/>
      <c r="U44" s="3"/>
    </row>
    <row r="45" spans="1:21" ht="25.5">
      <c r="A45" s="4">
        <v>42306</v>
      </c>
      <c r="B45" s="23" t="s">
        <v>5</v>
      </c>
      <c r="C45" s="10" t="s">
        <v>67</v>
      </c>
      <c r="D45" s="10"/>
      <c r="E45" s="10"/>
      <c r="F45" s="10"/>
      <c r="G45" s="10"/>
      <c r="H45" s="10"/>
      <c r="I45" s="10"/>
      <c r="J45" s="10"/>
      <c r="K45" s="25" t="s">
        <v>68</v>
      </c>
      <c r="L45" s="3"/>
      <c r="M45" s="3"/>
      <c r="N45" s="3"/>
      <c r="O45" s="3"/>
      <c r="P45" s="3"/>
      <c r="Q45" s="3"/>
      <c r="R45" s="3"/>
      <c r="S45" s="3"/>
      <c r="T45" s="3"/>
      <c r="U45" s="3"/>
    </row>
    <row r="46" spans="1:21" ht="15">
      <c r="A46" s="4"/>
      <c r="B46" s="10"/>
      <c r="C46" s="10"/>
      <c r="D46" s="10"/>
      <c r="E46" s="10"/>
      <c r="F46" s="10"/>
      <c r="G46" s="10"/>
      <c r="H46" s="10"/>
      <c r="I46" s="10"/>
      <c r="J46" s="10"/>
      <c r="K46" s="24"/>
      <c r="L46" s="3"/>
      <c r="M46" s="3"/>
      <c r="N46" s="3"/>
      <c r="O46" s="3"/>
      <c r="P46" s="3"/>
      <c r="Q46" s="3"/>
      <c r="R46" s="3"/>
      <c r="S46" s="3"/>
      <c r="T46" s="3"/>
      <c r="U46" s="3"/>
    </row>
    <row r="47" spans="1:21" ht="12.75">
      <c r="A47" s="17" t="s">
        <v>26</v>
      </c>
      <c r="B47" s="18"/>
      <c r="C47" s="18"/>
      <c r="D47" s="14">
        <f>SUM(D5:D46)</f>
        <v>2550</v>
      </c>
      <c r="E47" s="14">
        <f aca="true" t="shared" si="0" ref="E47:J47">SUM(E5:E46)</f>
        <v>1453</v>
      </c>
      <c r="F47" s="14">
        <f t="shared" si="0"/>
        <v>2679</v>
      </c>
      <c r="G47" s="14">
        <f t="shared" si="0"/>
        <v>279</v>
      </c>
      <c r="H47" s="14">
        <f t="shared" si="0"/>
        <v>7131</v>
      </c>
      <c r="I47" s="14">
        <f t="shared" si="0"/>
        <v>6016</v>
      </c>
      <c r="J47" s="14">
        <f t="shared" si="0"/>
        <v>20.25</v>
      </c>
      <c r="K47" s="10"/>
      <c r="L47" s="3"/>
      <c r="M47" s="3"/>
      <c r="N47" s="3"/>
      <c r="O47" s="3"/>
      <c r="P47" s="3"/>
      <c r="Q47" s="3"/>
      <c r="R47" s="3"/>
      <c r="S47" s="3"/>
      <c r="T47" s="3"/>
      <c r="U47" s="3"/>
    </row>
    <row r="48" spans="1:21" ht="12.75">
      <c r="A48" s="19" t="s">
        <v>27</v>
      </c>
      <c r="B48" s="19"/>
      <c r="C48" s="19"/>
      <c r="D48" s="20">
        <f aca="true" t="shared" si="1" ref="D48:J48">D47/D2</f>
        <v>28.333333333333332</v>
      </c>
      <c r="E48" s="20">
        <f t="shared" si="1"/>
        <v>15.135416666666666</v>
      </c>
      <c r="F48" s="20">
        <f t="shared" si="1"/>
        <v>9.567857142857143</v>
      </c>
      <c r="G48" s="20">
        <f t="shared" si="1"/>
        <v>0.5314285714285715</v>
      </c>
      <c r="H48" s="20">
        <f t="shared" si="1"/>
        <v>0.45276190476190475</v>
      </c>
      <c r="I48" s="20">
        <f t="shared" si="1"/>
        <v>0.572952380952381</v>
      </c>
      <c r="J48" s="20">
        <f t="shared" si="1"/>
        <v>27</v>
      </c>
      <c r="K48" s="10"/>
      <c r="L48" s="3"/>
      <c r="M48" s="3"/>
      <c r="N48" s="3"/>
      <c r="O48" s="3"/>
      <c r="P48" s="3"/>
      <c r="Q48" s="3"/>
      <c r="R48" s="3"/>
      <c r="S48" s="3"/>
      <c r="T48" s="3"/>
      <c r="U48" s="3"/>
    </row>
    <row r="49" spans="1:21" ht="12.75">
      <c r="A49" s="4"/>
      <c r="B49" s="10"/>
      <c r="C49" s="10"/>
      <c r="D49" s="10"/>
      <c r="E49" s="10"/>
      <c r="F49" s="10"/>
      <c r="G49" s="10"/>
      <c r="H49" s="10"/>
      <c r="I49" s="10"/>
      <c r="J49" s="10"/>
      <c r="K49" s="10"/>
      <c r="L49" s="3"/>
      <c r="M49" s="3"/>
      <c r="N49" s="3"/>
      <c r="O49" s="3"/>
      <c r="P49" s="3"/>
      <c r="Q49" s="3"/>
      <c r="R49" s="3"/>
      <c r="S49" s="3"/>
      <c r="T49" s="3"/>
      <c r="U49" s="3"/>
    </row>
    <row r="50" spans="1:21" ht="12.75">
      <c r="A50" s="4"/>
      <c r="B50" s="10"/>
      <c r="C50" s="10"/>
      <c r="D50" s="10"/>
      <c r="E50" s="10"/>
      <c r="F50" s="10"/>
      <c r="G50" s="10"/>
      <c r="H50" s="10"/>
      <c r="I50" s="10"/>
      <c r="J50" s="10"/>
      <c r="K50" s="10"/>
      <c r="L50" s="3"/>
      <c r="M50" s="3"/>
      <c r="N50" s="3"/>
      <c r="O50" s="3"/>
      <c r="P50" s="3"/>
      <c r="Q50" s="3"/>
      <c r="R50" s="3"/>
      <c r="S50" s="3"/>
      <c r="T50" s="3"/>
      <c r="U50" s="3"/>
    </row>
    <row r="51" spans="1:21" ht="12.75">
      <c r="A51" s="4"/>
      <c r="B51" s="10"/>
      <c r="C51" s="10"/>
      <c r="D51" s="10"/>
      <c r="E51" s="10"/>
      <c r="F51" s="10"/>
      <c r="G51" s="10"/>
      <c r="H51" s="10"/>
      <c r="I51" s="10"/>
      <c r="J51" s="10"/>
      <c r="K51" s="10"/>
      <c r="L51" s="3"/>
      <c r="M51" s="3"/>
      <c r="N51" s="3"/>
      <c r="O51" s="3"/>
      <c r="P51" s="3"/>
      <c r="Q51" s="3"/>
      <c r="R51" s="3"/>
      <c r="S51" s="3"/>
      <c r="T51" s="3"/>
      <c r="U51" s="3"/>
    </row>
    <row r="52" spans="1:21" ht="12.75">
      <c r="A52" s="4"/>
      <c r="B52" s="10"/>
      <c r="C52" s="10"/>
      <c r="D52" s="10"/>
      <c r="E52" s="10"/>
      <c r="F52" s="10"/>
      <c r="G52" s="10"/>
      <c r="H52" s="10"/>
      <c r="I52" s="10"/>
      <c r="J52" s="10"/>
      <c r="K52" s="10"/>
      <c r="L52" s="3"/>
      <c r="M52" s="3"/>
      <c r="N52" s="3"/>
      <c r="O52" s="3"/>
      <c r="P52" s="3"/>
      <c r="Q52" s="3"/>
      <c r="R52" s="3"/>
      <c r="S52" s="3"/>
      <c r="T52" s="3"/>
      <c r="U52" s="3"/>
    </row>
    <row r="53" spans="1:21" ht="12.75">
      <c r="A53" s="4"/>
      <c r="B53" s="10"/>
      <c r="C53" s="10"/>
      <c r="D53" s="10"/>
      <c r="E53" s="10"/>
      <c r="F53" s="10"/>
      <c r="G53" s="10"/>
      <c r="H53" s="10"/>
      <c r="I53" s="10"/>
      <c r="J53" s="10"/>
      <c r="K53" s="10"/>
      <c r="L53" s="3"/>
      <c r="M53" s="3"/>
      <c r="N53" s="3"/>
      <c r="O53" s="3"/>
      <c r="P53" s="3"/>
      <c r="Q53" s="3"/>
      <c r="R53" s="3"/>
      <c r="S53" s="3"/>
      <c r="T53" s="3"/>
      <c r="U53" s="3"/>
    </row>
    <row r="54" spans="1:21" ht="12.75">
      <c r="A54" s="4"/>
      <c r="B54" s="10"/>
      <c r="C54" s="10"/>
      <c r="D54" s="10"/>
      <c r="E54" s="10"/>
      <c r="F54" s="10"/>
      <c r="G54" s="10"/>
      <c r="H54" s="10"/>
      <c r="I54" s="10"/>
      <c r="J54" s="10"/>
      <c r="K54" s="10"/>
      <c r="L54" s="3"/>
      <c r="M54" s="3"/>
      <c r="N54" s="3"/>
      <c r="O54" s="3"/>
      <c r="P54" s="3"/>
      <c r="Q54" s="3"/>
      <c r="R54" s="3"/>
      <c r="S54" s="3"/>
      <c r="T54" s="3"/>
      <c r="U54" s="3"/>
    </row>
    <row r="55" spans="1:21" ht="12.75">
      <c r="A55" s="4"/>
      <c r="B55" s="10"/>
      <c r="C55" s="10"/>
      <c r="D55" s="10"/>
      <c r="E55" s="10"/>
      <c r="F55" s="10"/>
      <c r="G55" s="10"/>
      <c r="H55" s="10"/>
      <c r="I55" s="10"/>
      <c r="J55" s="10"/>
      <c r="K55" s="10"/>
      <c r="L55" s="3"/>
      <c r="M55" s="3"/>
      <c r="N55" s="3"/>
      <c r="O55" s="3"/>
      <c r="P55" s="3"/>
      <c r="Q55" s="3"/>
      <c r="R55" s="3"/>
      <c r="S55" s="3"/>
      <c r="T55" s="3"/>
      <c r="U55" s="3"/>
    </row>
    <row r="56" spans="1:21" ht="12.75">
      <c r="A56" s="4"/>
      <c r="B56" s="10"/>
      <c r="C56" s="10"/>
      <c r="D56" s="10"/>
      <c r="E56" s="10"/>
      <c r="F56" s="10"/>
      <c r="G56" s="10"/>
      <c r="H56" s="10"/>
      <c r="I56" s="10"/>
      <c r="J56" s="10"/>
      <c r="K56" s="10"/>
      <c r="L56" s="3"/>
      <c r="M56" s="3"/>
      <c r="N56" s="3"/>
      <c r="O56" s="3"/>
      <c r="P56" s="3"/>
      <c r="Q56" s="3"/>
      <c r="R56" s="3"/>
      <c r="S56" s="3"/>
      <c r="T56" s="3"/>
      <c r="U56" s="3"/>
    </row>
    <row r="57" spans="1:21" ht="12.75">
      <c r="A57" s="4"/>
      <c r="B57" s="10"/>
      <c r="C57" s="10"/>
      <c r="D57" s="10"/>
      <c r="E57" s="10"/>
      <c r="F57" s="10"/>
      <c r="G57" s="10"/>
      <c r="H57" s="10"/>
      <c r="I57" s="10"/>
      <c r="J57" s="10"/>
      <c r="K57" s="10"/>
      <c r="L57" s="3"/>
      <c r="M57" s="3"/>
      <c r="N57" s="3"/>
      <c r="O57" s="3"/>
      <c r="P57" s="3"/>
      <c r="Q57" s="3"/>
      <c r="R57" s="3"/>
      <c r="S57" s="3"/>
      <c r="T57" s="3"/>
      <c r="U57" s="3"/>
    </row>
    <row r="58" spans="1:21" ht="12.75">
      <c r="A58" s="4"/>
      <c r="B58" s="10"/>
      <c r="C58" s="10"/>
      <c r="D58" s="10"/>
      <c r="E58" s="10"/>
      <c r="F58" s="10"/>
      <c r="G58" s="10"/>
      <c r="H58" s="10"/>
      <c r="I58" s="10"/>
      <c r="J58" s="10"/>
      <c r="K58" s="10"/>
      <c r="L58" s="3"/>
      <c r="M58" s="3"/>
      <c r="N58" s="3"/>
      <c r="O58" s="3"/>
      <c r="P58" s="3"/>
      <c r="Q58" s="3"/>
      <c r="R58" s="3"/>
      <c r="S58" s="3"/>
      <c r="T58" s="3"/>
      <c r="U58" s="3"/>
    </row>
    <row r="59" spans="1:21" ht="12.75">
      <c r="A59" s="4"/>
      <c r="B59" s="10"/>
      <c r="C59" s="10"/>
      <c r="D59" s="10"/>
      <c r="E59" s="10"/>
      <c r="F59" s="10"/>
      <c r="G59" s="10"/>
      <c r="H59" s="10"/>
      <c r="I59" s="10"/>
      <c r="J59" s="10"/>
      <c r="K59" s="10"/>
      <c r="L59" s="3"/>
      <c r="M59" s="3"/>
      <c r="N59" s="3"/>
      <c r="O59" s="3"/>
      <c r="P59" s="3"/>
      <c r="Q59" s="3"/>
      <c r="R59" s="3"/>
      <c r="S59" s="3"/>
      <c r="T59" s="3"/>
      <c r="U59" s="3"/>
    </row>
    <row r="60" spans="1:21" ht="12.75">
      <c r="A60" s="4"/>
      <c r="B60" s="10"/>
      <c r="C60" s="10"/>
      <c r="D60" s="10"/>
      <c r="E60" s="10"/>
      <c r="F60" s="10"/>
      <c r="G60" s="10"/>
      <c r="H60" s="10"/>
      <c r="I60" s="10"/>
      <c r="J60" s="10"/>
      <c r="K60" s="10"/>
      <c r="L60" s="3"/>
      <c r="M60" s="3"/>
      <c r="N60" s="3"/>
      <c r="O60" s="3"/>
      <c r="P60" s="3"/>
      <c r="Q60" s="3"/>
      <c r="R60" s="3"/>
      <c r="S60" s="3"/>
      <c r="T60" s="3"/>
      <c r="U60" s="3"/>
    </row>
    <row r="61" spans="1:21" ht="12.75">
      <c r="A61" s="4"/>
      <c r="B61" s="10"/>
      <c r="C61" s="10"/>
      <c r="D61" s="10"/>
      <c r="E61" s="10"/>
      <c r="F61" s="10"/>
      <c r="G61" s="10"/>
      <c r="H61" s="10"/>
      <c r="I61" s="10"/>
      <c r="J61" s="10"/>
      <c r="K61" s="10"/>
      <c r="L61" s="3"/>
      <c r="M61" s="3"/>
      <c r="N61" s="3"/>
      <c r="O61" s="3"/>
      <c r="P61" s="3"/>
      <c r="Q61" s="3"/>
      <c r="R61" s="3"/>
      <c r="S61" s="3"/>
      <c r="T61" s="3"/>
      <c r="U61" s="3"/>
    </row>
    <row r="62" spans="1:21" ht="12.75">
      <c r="A62" s="4"/>
      <c r="B62" s="10"/>
      <c r="C62" s="10"/>
      <c r="D62" s="10"/>
      <c r="E62" s="10"/>
      <c r="F62" s="10"/>
      <c r="G62" s="10"/>
      <c r="H62" s="10"/>
      <c r="I62" s="10"/>
      <c r="J62" s="10"/>
      <c r="K62" s="10"/>
      <c r="L62" s="3"/>
      <c r="M62" s="3"/>
      <c r="N62" s="3"/>
      <c r="O62" s="3"/>
      <c r="P62" s="3"/>
      <c r="Q62" s="3"/>
      <c r="R62" s="3"/>
      <c r="S62" s="3"/>
      <c r="T62" s="3"/>
      <c r="U62" s="3"/>
    </row>
    <row r="63" spans="1:21" ht="12.75">
      <c r="A63" s="4"/>
      <c r="B63" s="10"/>
      <c r="C63" s="10"/>
      <c r="D63" s="10"/>
      <c r="E63" s="10"/>
      <c r="F63" s="10"/>
      <c r="G63" s="10"/>
      <c r="H63" s="10"/>
      <c r="I63" s="10"/>
      <c r="J63" s="10"/>
      <c r="K63" s="10"/>
      <c r="L63" s="3"/>
      <c r="M63" s="3"/>
      <c r="N63" s="3"/>
      <c r="O63" s="3"/>
      <c r="P63" s="3"/>
      <c r="Q63" s="3"/>
      <c r="R63" s="3"/>
      <c r="S63" s="3"/>
      <c r="T63" s="3"/>
      <c r="U63" s="3"/>
    </row>
    <row r="64" spans="1:21" ht="12.75">
      <c r="A64" s="4"/>
      <c r="B64" s="10"/>
      <c r="C64" s="10"/>
      <c r="D64" s="10"/>
      <c r="E64" s="10"/>
      <c r="F64" s="10"/>
      <c r="G64" s="10"/>
      <c r="H64" s="10"/>
      <c r="I64" s="10"/>
      <c r="J64" s="10"/>
      <c r="K64" s="10"/>
      <c r="L64" s="3"/>
      <c r="M64" s="3"/>
      <c r="N64" s="3"/>
      <c r="O64" s="3"/>
      <c r="P64" s="3"/>
      <c r="Q64" s="3"/>
      <c r="R64" s="3"/>
      <c r="S64" s="3"/>
      <c r="T64" s="3"/>
      <c r="U64" s="3"/>
    </row>
    <row r="65" spans="1:21" ht="12.75">
      <c r="A65" s="3"/>
      <c r="B65" s="3"/>
      <c r="C65" s="3"/>
      <c r="D65" s="3"/>
      <c r="E65" s="3"/>
      <c r="F65" s="3"/>
      <c r="G65" s="3"/>
      <c r="H65" s="3"/>
      <c r="I65" s="3"/>
      <c r="J65" s="3"/>
      <c r="K65" s="3"/>
      <c r="L65" s="3"/>
      <c r="M65" s="3"/>
      <c r="N65" s="3"/>
      <c r="O65" s="3"/>
      <c r="P65" s="3"/>
      <c r="Q65" s="3"/>
      <c r="R65" s="3"/>
      <c r="S65" s="3"/>
      <c r="T65" s="3"/>
      <c r="U65" s="3"/>
    </row>
    <row r="66" spans="1:21" ht="12.75">
      <c r="A66" s="3"/>
      <c r="B66" s="3"/>
      <c r="C66" s="3"/>
      <c r="D66" s="3"/>
      <c r="E66" s="3"/>
      <c r="F66" s="3"/>
      <c r="G66" s="3"/>
      <c r="H66" s="3"/>
      <c r="I66" s="3"/>
      <c r="J66" s="3"/>
      <c r="K66" s="3"/>
      <c r="L66" s="3"/>
      <c r="M66" s="3"/>
      <c r="N66" s="3"/>
      <c r="O66" s="3"/>
      <c r="P66" s="3"/>
      <c r="Q66" s="3"/>
      <c r="R66" s="3"/>
      <c r="S66" s="3"/>
      <c r="T66" s="3"/>
      <c r="U66" s="3"/>
    </row>
    <row r="67" spans="1:21" ht="12.75">
      <c r="A67" s="3"/>
      <c r="B67" s="3"/>
      <c r="C67" s="3"/>
      <c r="D67" s="3"/>
      <c r="E67" s="3"/>
      <c r="F67" s="3"/>
      <c r="G67" s="3"/>
      <c r="H67" s="3"/>
      <c r="I67" s="3"/>
      <c r="J67" s="3"/>
      <c r="K67" s="3"/>
      <c r="L67" s="3"/>
      <c r="M67" s="3"/>
      <c r="N67" s="3"/>
      <c r="O67" s="3"/>
      <c r="P67" s="3"/>
      <c r="Q67" s="3"/>
      <c r="R67" s="3"/>
      <c r="S67" s="3"/>
      <c r="T67" s="3"/>
      <c r="U67" s="3"/>
    </row>
    <row r="68" spans="1:21" ht="12.75">
      <c r="A68" s="3"/>
      <c r="B68" s="3"/>
      <c r="C68" s="3"/>
      <c r="D68" s="3"/>
      <c r="E68" s="3"/>
      <c r="F68" s="3"/>
      <c r="G68" s="3"/>
      <c r="H68" s="3"/>
      <c r="I68" s="3"/>
      <c r="J68" s="3"/>
      <c r="K68" s="3"/>
      <c r="L68" s="3"/>
      <c r="M68" s="3"/>
      <c r="N68" s="3"/>
      <c r="O68" s="3"/>
      <c r="P68" s="3"/>
      <c r="Q68" s="3"/>
      <c r="R68" s="3"/>
      <c r="S68" s="3"/>
      <c r="T68" s="3"/>
      <c r="U68" s="3"/>
    </row>
    <row r="69" spans="1:21" ht="12.75">
      <c r="A69" s="3"/>
      <c r="B69" s="3"/>
      <c r="C69" s="3"/>
      <c r="D69" s="3"/>
      <c r="E69" s="3"/>
      <c r="F69" s="3"/>
      <c r="G69" s="3"/>
      <c r="H69" s="3"/>
      <c r="I69" s="3"/>
      <c r="J69" s="3"/>
      <c r="K69" s="3"/>
      <c r="L69" s="3"/>
      <c r="M69" s="3"/>
      <c r="N69" s="3"/>
      <c r="O69" s="3"/>
      <c r="P69" s="3"/>
      <c r="Q69" s="3"/>
      <c r="R69" s="3"/>
      <c r="S69" s="3"/>
      <c r="T69" s="3"/>
      <c r="U69" s="3"/>
    </row>
    <row r="70" spans="1:21" ht="12.75">
      <c r="A70" s="3"/>
      <c r="B70" s="3"/>
      <c r="C70" s="3"/>
      <c r="D70" s="3"/>
      <c r="E70" s="3"/>
      <c r="F70" s="3"/>
      <c r="G70" s="3"/>
      <c r="H70" s="3"/>
      <c r="I70" s="3"/>
      <c r="J70" s="3"/>
      <c r="K70" s="3"/>
      <c r="L70" s="3"/>
      <c r="M70" s="3"/>
      <c r="N70" s="3"/>
      <c r="O70" s="3"/>
      <c r="P70" s="3"/>
      <c r="Q70" s="3"/>
      <c r="R70" s="3"/>
      <c r="S70" s="3"/>
      <c r="T70" s="3"/>
      <c r="U70" s="3"/>
    </row>
    <row r="71" spans="1:21" ht="12.75">
      <c r="A71" s="3"/>
      <c r="B71" s="3"/>
      <c r="C71" s="3"/>
      <c r="D71" s="3"/>
      <c r="E71" s="3"/>
      <c r="F71" s="3"/>
      <c r="G71" s="3"/>
      <c r="H71" s="3"/>
      <c r="I71" s="3"/>
      <c r="J71" s="3"/>
      <c r="K71" s="3"/>
      <c r="L71" s="3"/>
      <c r="M71" s="3"/>
      <c r="N71" s="3"/>
      <c r="O71" s="3"/>
      <c r="P71" s="3"/>
      <c r="Q71" s="3"/>
      <c r="R71" s="3"/>
      <c r="S71" s="3"/>
      <c r="T71" s="3"/>
      <c r="U71" s="3"/>
    </row>
    <row r="72" spans="1:21" ht="12.75">
      <c r="A72" s="3"/>
      <c r="B72" s="3"/>
      <c r="C72" s="3"/>
      <c r="D72" s="3"/>
      <c r="E72" s="3"/>
      <c r="F72" s="3"/>
      <c r="G72" s="3"/>
      <c r="H72" s="3"/>
      <c r="I72" s="3"/>
      <c r="J72" s="3"/>
      <c r="K72" s="3"/>
      <c r="L72" s="3"/>
      <c r="M72" s="3"/>
      <c r="N72" s="3"/>
      <c r="O72" s="3"/>
      <c r="P72" s="3"/>
      <c r="Q72" s="3"/>
      <c r="R72" s="3"/>
      <c r="S72" s="3"/>
      <c r="T72" s="3"/>
      <c r="U72" s="3"/>
    </row>
    <row r="73" spans="1:21" ht="12.75">
      <c r="A73" s="3"/>
      <c r="B73" s="3"/>
      <c r="C73" s="3"/>
      <c r="D73" s="3"/>
      <c r="E73" s="3"/>
      <c r="F73" s="3"/>
      <c r="G73" s="3"/>
      <c r="H73" s="3"/>
      <c r="I73" s="3"/>
      <c r="J73" s="3"/>
      <c r="K73" s="3"/>
      <c r="L73" s="3"/>
      <c r="M73" s="3"/>
      <c r="N73" s="3"/>
      <c r="O73" s="3"/>
      <c r="P73" s="3"/>
      <c r="Q73" s="3"/>
      <c r="R73" s="3"/>
      <c r="S73" s="3"/>
      <c r="T73" s="3"/>
      <c r="U73" s="3"/>
    </row>
    <row r="74" spans="1:21" ht="12.75">
      <c r="A74" s="3"/>
      <c r="B74" s="3"/>
      <c r="C74" s="3"/>
      <c r="D74" s="3"/>
      <c r="E74" s="3"/>
      <c r="F74" s="3"/>
      <c r="G74" s="3"/>
      <c r="H74" s="3"/>
      <c r="I74" s="3"/>
      <c r="J74" s="3"/>
      <c r="K74" s="3"/>
      <c r="L74" s="3"/>
      <c r="M74" s="3"/>
      <c r="N74" s="3"/>
      <c r="O74" s="3"/>
      <c r="P74" s="3"/>
      <c r="Q74" s="3"/>
      <c r="R74" s="3"/>
      <c r="S74" s="3"/>
      <c r="T74" s="3"/>
      <c r="U74" s="3"/>
    </row>
    <row r="75" spans="1:21" ht="12.75">
      <c r="A75" s="3"/>
      <c r="B75" s="3"/>
      <c r="C75" s="3"/>
      <c r="D75" s="3"/>
      <c r="E75" s="3"/>
      <c r="F75" s="3"/>
      <c r="G75" s="3"/>
      <c r="H75" s="3"/>
      <c r="I75" s="3"/>
      <c r="J75" s="3"/>
      <c r="K75" s="3"/>
      <c r="L75" s="3"/>
      <c r="M75" s="3"/>
      <c r="N75" s="3"/>
      <c r="O75" s="3"/>
      <c r="P75" s="3"/>
      <c r="Q75" s="3"/>
      <c r="R75" s="3"/>
      <c r="S75" s="3"/>
      <c r="T75" s="3"/>
      <c r="U75" s="3"/>
    </row>
    <row r="76" spans="1:21" ht="12.75">
      <c r="A76" s="3"/>
      <c r="B76" s="3"/>
      <c r="C76" s="3"/>
      <c r="D76" s="3"/>
      <c r="E76" s="3"/>
      <c r="F76" s="3"/>
      <c r="G76" s="3"/>
      <c r="H76" s="3"/>
      <c r="I76" s="3"/>
      <c r="J76" s="3"/>
      <c r="K76" s="3"/>
      <c r="L76" s="3"/>
      <c r="M76" s="3"/>
      <c r="N76" s="3"/>
      <c r="O76" s="3"/>
      <c r="P76" s="3"/>
      <c r="Q76" s="3"/>
      <c r="R76" s="3"/>
      <c r="S76" s="3"/>
      <c r="T76" s="3"/>
      <c r="U76" s="3"/>
    </row>
    <row r="77" spans="1:21" ht="12.75">
      <c r="A77" s="3"/>
      <c r="B77" s="3"/>
      <c r="C77" s="3"/>
      <c r="D77" s="3"/>
      <c r="E77" s="3"/>
      <c r="F77" s="3"/>
      <c r="G77" s="3"/>
      <c r="H77" s="3"/>
      <c r="I77" s="3"/>
      <c r="J77" s="3"/>
      <c r="K77" s="3"/>
      <c r="L77" s="3"/>
      <c r="M77" s="3"/>
      <c r="N77" s="3"/>
      <c r="O77" s="3"/>
      <c r="P77" s="3"/>
      <c r="Q77" s="3"/>
      <c r="R77" s="3"/>
      <c r="S77" s="3"/>
      <c r="T77" s="3"/>
      <c r="U77" s="3"/>
    </row>
    <row r="78" spans="1:21" ht="12.75">
      <c r="A78" s="3"/>
      <c r="B78" s="3"/>
      <c r="C78" s="3"/>
      <c r="D78" s="3"/>
      <c r="E78" s="3"/>
      <c r="F78" s="3"/>
      <c r="G78" s="3"/>
      <c r="H78" s="3"/>
      <c r="I78" s="3"/>
      <c r="J78" s="3"/>
      <c r="K78" s="3"/>
      <c r="L78" s="3"/>
      <c r="M78" s="3"/>
      <c r="N78" s="3"/>
      <c r="O78" s="3"/>
      <c r="P78" s="3"/>
      <c r="Q78" s="3"/>
      <c r="R78" s="3"/>
      <c r="S78" s="3"/>
      <c r="T78" s="3"/>
      <c r="U78" s="3"/>
    </row>
    <row r="79" spans="1:21" ht="12.75">
      <c r="A79" s="3"/>
      <c r="B79" s="3"/>
      <c r="C79" s="3"/>
      <c r="D79" s="3"/>
      <c r="E79" s="3"/>
      <c r="F79" s="3"/>
      <c r="G79" s="3"/>
      <c r="H79" s="3"/>
      <c r="I79" s="3"/>
      <c r="J79" s="3"/>
      <c r="K79" s="3"/>
      <c r="L79" s="3"/>
      <c r="M79" s="3"/>
      <c r="N79" s="3"/>
      <c r="O79" s="3"/>
      <c r="P79" s="3"/>
      <c r="Q79" s="3"/>
      <c r="R79" s="3"/>
      <c r="S79" s="3"/>
      <c r="T79" s="3"/>
      <c r="U79" s="3"/>
    </row>
    <row r="80" spans="1:21" ht="12.75">
      <c r="A80" s="3"/>
      <c r="B80" s="3"/>
      <c r="C80" s="3"/>
      <c r="D80" s="3"/>
      <c r="E80" s="3"/>
      <c r="F80" s="3"/>
      <c r="G80" s="3"/>
      <c r="H80" s="3"/>
      <c r="I80" s="3"/>
      <c r="J80" s="3"/>
      <c r="K80" s="3"/>
      <c r="L80" s="3"/>
      <c r="M80" s="3"/>
      <c r="N80" s="3"/>
      <c r="O80" s="3"/>
      <c r="P80" s="3"/>
      <c r="Q80" s="3"/>
      <c r="R80" s="3"/>
      <c r="S80" s="3"/>
      <c r="T80" s="3"/>
      <c r="U80" s="3"/>
    </row>
    <row r="81" spans="1:21" ht="12.75">
      <c r="A81" s="3"/>
      <c r="B81" s="3"/>
      <c r="C81" s="3"/>
      <c r="D81" s="3"/>
      <c r="E81" s="3"/>
      <c r="F81" s="3"/>
      <c r="G81" s="3"/>
      <c r="H81" s="3"/>
      <c r="I81" s="3"/>
      <c r="J81" s="3"/>
      <c r="K81" s="3"/>
      <c r="L81" s="3"/>
      <c r="M81" s="3"/>
      <c r="N81" s="3"/>
      <c r="O81" s="3"/>
      <c r="P81" s="3"/>
      <c r="Q81" s="3"/>
      <c r="R81" s="3"/>
      <c r="S81" s="3"/>
      <c r="T81" s="3"/>
      <c r="U81" s="3"/>
    </row>
    <row r="82" spans="1:21" ht="12.75">
      <c r="A82" s="3"/>
      <c r="B82" s="3"/>
      <c r="C82" s="3"/>
      <c r="D82" s="3"/>
      <c r="E82" s="3"/>
      <c r="F82" s="3"/>
      <c r="G82" s="3"/>
      <c r="H82" s="3"/>
      <c r="I82" s="3"/>
      <c r="J82" s="3"/>
      <c r="K82" s="3"/>
      <c r="L82" s="3"/>
      <c r="M82" s="3"/>
      <c r="N82" s="3"/>
      <c r="O82" s="3"/>
      <c r="P82" s="3"/>
      <c r="Q82" s="3"/>
      <c r="R82" s="3"/>
      <c r="S82" s="3"/>
      <c r="T82" s="3"/>
      <c r="U82" s="3"/>
    </row>
    <row r="83" spans="1:21" ht="12.75">
      <c r="A83" s="3"/>
      <c r="B83" s="3"/>
      <c r="C83" s="3"/>
      <c r="D83" s="3"/>
      <c r="E83" s="3"/>
      <c r="F83" s="3"/>
      <c r="G83" s="3"/>
      <c r="H83" s="3"/>
      <c r="I83" s="3"/>
      <c r="J83" s="3"/>
      <c r="K83" s="3"/>
      <c r="L83" s="3"/>
      <c r="M83" s="3"/>
      <c r="N83" s="3"/>
      <c r="O83" s="3"/>
      <c r="P83" s="3"/>
      <c r="Q83" s="3"/>
      <c r="R83" s="3"/>
      <c r="S83" s="3"/>
      <c r="T83" s="3"/>
      <c r="U83" s="3"/>
    </row>
    <row r="84" spans="1:21" ht="12.75">
      <c r="A84" s="3"/>
      <c r="B84" s="3"/>
      <c r="C84" s="3"/>
      <c r="D84" s="3"/>
      <c r="E84" s="3"/>
      <c r="F84" s="3"/>
      <c r="G84" s="3"/>
      <c r="H84" s="3"/>
      <c r="I84" s="3"/>
      <c r="J84" s="3"/>
      <c r="K84" s="3"/>
      <c r="L84" s="3"/>
      <c r="M84" s="3"/>
      <c r="N84" s="3"/>
      <c r="O84" s="3"/>
      <c r="P84" s="3"/>
      <c r="Q84" s="3"/>
      <c r="R84" s="3"/>
      <c r="S84" s="3"/>
      <c r="T84" s="3"/>
      <c r="U84" s="3"/>
    </row>
    <row r="85" spans="1:21" ht="12.75">
      <c r="A85" s="3"/>
      <c r="B85" s="3"/>
      <c r="C85" s="3"/>
      <c r="D85" s="3"/>
      <c r="E85" s="3"/>
      <c r="F85" s="3"/>
      <c r="G85" s="3"/>
      <c r="H85" s="3"/>
      <c r="I85" s="3"/>
      <c r="J85" s="3"/>
      <c r="K85" s="3"/>
      <c r="L85" s="3"/>
      <c r="M85" s="3"/>
      <c r="N85" s="3"/>
      <c r="O85" s="3"/>
      <c r="P85" s="3"/>
      <c r="Q85" s="3"/>
      <c r="R85" s="3"/>
      <c r="S85" s="3"/>
      <c r="T85" s="3"/>
      <c r="U85" s="3"/>
    </row>
    <row r="86" spans="1:21" ht="12.75">
      <c r="A86" s="3"/>
      <c r="B86" s="3"/>
      <c r="C86" s="3"/>
      <c r="D86" s="3"/>
      <c r="E86" s="3"/>
      <c r="F86" s="3"/>
      <c r="G86" s="3"/>
      <c r="H86" s="3"/>
      <c r="I86" s="3"/>
      <c r="J86" s="3"/>
      <c r="K86" s="3"/>
      <c r="L86" s="3"/>
      <c r="M86" s="3"/>
      <c r="N86" s="3"/>
      <c r="O86" s="3"/>
      <c r="P86" s="3"/>
      <c r="Q86" s="3"/>
      <c r="R86" s="3"/>
      <c r="S86" s="3"/>
      <c r="T86" s="3"/>
      <c r="U86" s="3"/>
    </row>
    <row r="87" spans="1:21" ht="12.75">
      <c r="A87" s="3"/>
      <c r="B87" s="3"/>
      <c r="C87" s="3"/>
      <c r="D87" s="3"/>
      <c r="E87" s="3"/>
      <c r="F87" s="3"/>
      <c r="G87" s="3"/>
      <c r="H87" s="3"/>
      <c r="I87" s="3"/>
      <c r="J87" s="3"/>
      <c r="K87" s="3"/>
      <c r="L87" s="3"/>
      <c r="M87" s="3"/>
      <c r="N87" s="3"/>
      <c r="O87" s="3"/>
      <c r="P87" s="3"/>
      <c r="Q87" s="3"/>
      <c r="R87" s="3"/>
      <c r="S87" s="3"/>
      <c r="T87" s="3"/>
      <c r="U87" s="3"/>
    </row>
    <row r="88" spans="1:21" ht="12.75">
      <c r="A88" s="3"/>
      <c r="B88" s="3"/>
      <c r="C88" s="3"/>
      <c r="D88" s="3"/>
      <c r="E88" s="3"/>
      <c r="F88" s="3"/>
      <c r="G88" s="3"/>
      <c r="H88" s="3"/>
      <c r="I88" s="3"/>
      <c r="J88" s="3"/>
      <c r="K88" s="3"/>
      <c r="L88" s="3"/>
      <c r="M88" s="3"/>
      <c r="N88" s="3"/>
      <c r="O88" s="3"/>
      <c r="P88" s="3"/>
      <c r="Q88" s="3"/>
      <c r="R88" s="3"/>
      <c r="S88" s="3"/>
      <c r="T88" s="3"/>
      <c r="U88" s="3"/>
    </row>
    <row r="89" spans="1:21" ht="12.75">
      <c r="A89" s="3"/>
      <c r="B89" s="3"/>
      <c r="C89" s="3"/>
      <c r="D89" s="3"/>
      <c r="E89" s="3"/>
      <c r="F89" s="3"/>
      <c r="G89" s="3"/>
      <c r="H89" s="3"/>
      <c r="I89" s="3"/>
      <c r="J89" s="3"/>
      <c r="K89" s="3"/>
      <c r="L89" s="3"/>
      <c r="M89" s="3"/>
      <c r="N89" s="3"/>
      <c r="O89" s="3"/>
      <c r="P89" s="3"/>
      <c r="Q89" s="3"/>
      <c r="R89" s="3"/>
      <c r="S89" s="3"/>
      <c r="T89" s="3"/>
      <c r="U89" s="3"/>
    </row>
    <row r="90" spans="1:21" ht="12.75">
      <c r="A90" s="3"/>
      <c r="B90" s="3"/>
      <c r="C90" s="3"/>
      <c r="D90" s="3"/>
      <c r="E90" s="3"/>
      <c r="F90" s="3"/>
      <c r="G90" s="3"/>
      <c r="H90" s="3"/>
      <c r="I90" s="3"/>
      <c r="J90" s="3"/>
      <c r="K90" s="3"/>
      <c r="L90" s="3"/>
      <c r="M90" s="3"/>
      <c r="N90" s="3"/>
      <c r="O90" s="3"/>
      <c r="P90" s="3"/>
      <c r="Q90" s="3"/>
      <c r="R90" s="3"/>
      <c r="S90" s="3"/>
      <c r="T90" s="3"/>
      <c r="U90" s="3"/>
    </row>
    <row r="91" spans="1:21" ht="12.75">
      <c r="A91" s="3"/>
      <c r="B91" s="3"/>
      <c r="C91" s="3"/>
      <c r="D91" s="3"/>
      <c r="E91" s="3"/>
      <c r="F91" s="3"/>
      <c r="G91" s="3"/>
      <c r="H91" s="3"/>
      <c r="I91" s="3"/>
      <c r="J91" s="3"/>
      <c r="K91" s="3"/>
      <c r="L91" s="3"/>
      <c r="M91" s="3"/>
      <c r="N91" s="3"/>
      <c r="O91" s="3"/>
      <c r="P91" s="3"/>
      <c r="Q91" s="3"/>
      <c r="R91" s="3"/>
      <c r="S91" s="3"/>
      <c r="T91" s="3"/>
      <c r="U91" s="3"/>
    </row>
    <row r="92" spans="1:21" ht="12.75">
      <c r="A92" s="3"/>
      <c r="B92" s="3"/>
      <c r="C92" s="3"/>
      <c r="D92" s="3"/>
      <c r="E92" s="3"/>
      <c r="F92" s="3"/>
      <c r="G92" s="3"/>
      <c r="H92" s="3"/>
      <c r="I92" s="3"/>
      <c r="J92" s="3"/>
      <c r="K92" s="3"/>
      <c r="L92" s="3"/>
      <c r="M92" s="3"/>
      <c r="N92" s="3"/>
      <c r="O92" s="3"/>
      <c r="P92" s="3"/>
      <c r="Q92" s="3"/>
      <c r="R92" s="3"/>
      <c r="S92" s="3"/>
      <c r="T92" s="3"/>
      <c r="U92" s="3"/>
    </row>
    <row r="93" spans="1:21" ht="12.75">
      <c r="A93" s="3"/>
      <c r="B93" s="3"/>
      <c r="C93" s="3"/>
      <c r="D93" s="3"/>
      <c r="E93" s="3"/>
      <c r="F93" s="3"/>
      <c r="G93" s="3"/>
      <c r="H93" s="3"/>
      <c r="I93" s="3"/>
      <c r="J93" s="3"/>
      <c r="K93" s="3"/>
      <c r="L93" s="3"/>
      <c r="M93" s="3"/>
      <c r="N93" s="3"/>
      <c r="O93" s="3"/>
      <c r="P93" s="3"/>
      <c r="Q93" s="3"/>
      <c r="R93" s="3"/>
      <c r="S93" s="3"/>
      <c r="T93" s="3"/>
      <c r="U93" s="3"/>
    </row>
    <row r="94" spans="1:21" ht="12.75">
      <c r="A94" s="3"/>
      <c r="B94" s="3"/>
      <c r="C94" s="3"/>
      <c r="D94" s="3"/>
      <c r="E94" s="3"/>
      <c r="F94" s="3"/>
      <c r="G94" s="3"/>
      <c r="H94" s="3"/>
      <c r="I94" s="3"/>
      <c r="J94" s="3"/>
      <c r="K94" s="3"/>
      <c r="L94" s="3"/>
      <c r="M94" s="3"/>
      <c r="N94" s="3"/>
      <c r="O94" s="3"/>
      <c r="P94" s="3"/>
      <c r="Q94" s="3"/>
      <c r="R94" s="3"/>
      <c r="S94" s="3"/>
      <c r="T94" s="3"/>
      <c r="U94" s="3"/>
    </row>
    <row r="95" spans="1:21" ht="12.75">
      <c r="A95" s="3"/>
      <c r="B95" s="3"/>
      <c r="C95" s="3"/>
      <c r="D95" s="3"/>
      <c r="E95" s="3"/>
      <c r="F95" s="3"/>
      <c r="G95" s="3"/>
      <c r="H95" s="3"/>
      <c r="I95" s="3"/>
      <c r="J95" s="3"/>
      <c r="K95" s="3"/>
      <c r="L95" s="3"/>
      <c r="M95" s="3"/>
      <c r="N95" s="3"/>
      <c r="O95" s="3"/>
      <c r="P95" s="3"/>
      <c r="Q95" s="3"/>
      <c r="R95" s="3"/>
      <c r="S95" s="3"/>
      <c r="T95" s="3"/>
      <c r="U95" s="3"/>
    </row>
    <row r="96" spans="1:21" ht="12.75">
      <c r="A96" s="3"/>
      <c r="B96" s="3"/>
      <c r="C96" s="3"/>
      <c r="D96" s="3"/>
      <c r="E96" s="3"/>
      <c r="F96" s="3"/>
      <c r="G96" s="3"/>
      <c r="H96" s="3"/>
      <c r="I96" s="3"/>
      <c r="J96" s="3"/>
      <c r="K96" s="3"/>
      <c r="L96" s="3"/>
      <c r="M96" s="3"/>
      <c r="N96" s="3"/>
      <c r="O96" s="3"/>
      <c r="P96" s="3"/>
      <c r="Q96" s="3"/>
      <c r="R96" s="3"/>
      <c r="S96" s="3"/>
      <c r="T96" s="3"/>
      <c r="U96" s="3"/>
    </row>
    <row r="97" spans="1:21" ht="12.75">
      <c r="A97" s="3"/>
      <c r="B97" s="3"/>
      <c r="C97" s="3"/>
      <c r="D97" s="3"/>
      <c r="E97" s="3"/>
      <c r="F97" s="3"/>
      <c r="G97" s="3"/>
      <c r="H97" s="3"/>
      <c r="I97" s="3"/>
      <c r="J97" s="3"/>
      <c r="K97" s="3"/>
      <c r="L97" s="3"/>
      <c r="M97" s="3"/>
      <c r="N97" s="3"/>
      <c r="O97" s="3"/>
      <c r="P97" s="3"/>
      <c r="Q97" s="3"/>
      <c r="R97" s="3"/>
      <c r="S97" s="3"/>
      <c r="T97" s="3"/>
      <c r="U97" s="3"/>
    </row>
    <row r="98" spans="1:21" ht="12.75">
      <c r="A98" s="3"/>
      <c r="B98" s="3"/>
      <c r="C98" s="3"/>
      <c r="D98" s="3"/>
      <c r="E98" s="3"/>
      <c r="F98" s="3"/>
      <c r="G98" s="3"/>
      <c r="H98" s="3"/>
      <c r="I98" s="3"/>
      <c r="J98" s="3"/>
      <c r="K98" s="3"/>
      <c r="L98" s="3"/>
      <c r="M98" s="3"/>
      <c r="N98" s="3"/>
      <c r="O98" s="3"/>
      <c r="P98" s="3"/>
      <c r="Q98" s="3"/>
      <c r="R98" s="3"/>
      <c r="S98" s="3"/>
      <c r="T98" s="3"/>
      <c r="U98" s="3"/>
    </row>
    <row r="99" spans="1:21" ht="12.75">
      <c r="A99" s="3"/>
      <c r="B99" s="3"/>
      <c r="C99" s="3"/>
      <c r="D99" s="3"/>
      <c r="E99" s="3"/>
      <c r="F99" s="3"/>
      <c r="G99" s="3"/>
      <c r="H99" s="3"/>
      <c r="I99" s="3"/>
      <c r="J99" s="3"/>
      <c r="K99" s="3"/>
      <c r="L99" s="3"/>
      <c r="M99" s="3"/>
      <c r="N99" s="3"/>
      <c r="O99" s="3"/>
      <c r="P99" s="3"/>
      <c r="Q99" s="3"/>
      <c r="R99" s="3"/>
      <c r="S99" s="3"/>
      <c r="T99" s="3"/>
      <c r="U99" s="3"/>
    </row>
    <row r="100" spans="1:21" ht="12.75">
      <c r="A100" s="3"/>
      <c r="B100" s="3"/>
      <c r="C100" s="3"/>
      <c r="D100" s="3"/>
      <c r="E100" s="3"/>
      <c r="F100" s="3"/>
      <c r="G100" s="3"/>
      <c r="H100" s="3"/>
      <c r="I100" s="3"/>
      <c r="J100" s="3"/>
      <c r="K100" s="3"/>
      <c r="L100" s="3"/>
      <c r="M100" s="3"/>
      <c r="N100" s="3"/>
      <c r="O100" s="3"/>
      <c r="P100" s="3"/>
      <c r="Q100" s="3"/>
      <c r="R100" s="3"/>
      <c r="S100" s="3"/>
      <c r="T100" s="3"/>
      <c r="U100" s="3"/>
    </row>
    <row r="101" spans="1:21" ht="12.75">
      <c r="A101" s="3"/>
      <c r="B101" s="3"/>
      <c r="C101" s="3"/>
      <c r="D101" s="3"/>
      <c r="E101" s="3"/>
      <c r="F101" s="3"/>
      <c r="G101" s="3"/>
      <c r="H101" s="3"/>
      <c r="I101" s="3"/>
      <c r="J101" s="3"/>
      <c r="K101" s="3"/>
      <c r="L101" s="3"/>
      <c r="M101" s="3"/>
      <c r="N101" s="3"/>
      <c r="O101" s="3"/>
      <c r="P101" s="3"/>
      <c r="Q101" s="3"/>
      <c r="R101" s="3"/>
      <c r="S101" s="3"/>
      <c r="T101" s="3"/>
      <c r="U101" s="3"/>
    </row>
    <row r="102" spans="1:21" ht="12.75">
      <c r="A102" s="3"/>
      <c r="B102" s="3"/>
      <c r="C102" s="3"/>
      <c r="D102" s="3"/>
      <c r="E102" s="3"/>
      <c r="F102" s="3"/>
      <c r="G102" s="3"/>
      <c r="H102" s="3"/>
      <c r="I102" s="3"/>
      <c r="J102" s="3"/>
      <c r="K102" s="3"/>
      <c r="L102" s="3"/>
      <c r="M102" s="3"/>
      <c r="N102" s="3"/>
      <c r="O102" s="3"/>
      <c r="P102" s="3"/>
      <c r="Q102" s="3"/>
      <c r="R102" s="3"/>
      <c r="S102" s="3"/>
      <c r="T102" s="3"/>
      <c r="U102" s="3"/>
    </row>
    <row r="103" spans="1:21" ht="12.75">
      <c r="A103" s="3"/>
      <c r="B103" s="3"/>
      <c r="C103" s="3"/>
      <c r="D103" s="3"/>
      <c r="E103" s="3"/>
      <c r="F103" s="3"/>
      <c r="G103" s="3"/>
      <c r="H103" s="3"/>
      <c r="I103" s="3"/>
      <c r="J103" s="3"/>
      <c r="K103" s="3"/>
      <c r="L103" s="3"/>
      <c r="M103" s="3"/>
      <c r="N103" s="3"/>
      <c r="O103" s="3"/>
      <c r="P103" s="3"/>
      <c r="Q103" s="3"/>
      <c r="R103" s="3"/>
      <c r="S103" s="3"/>
      <c r="T103" s="3"/>
      <c r="U103" s="3"/>
    </row>
    <row r="104" spans="1:21" ht="12.75">
      <c r="A104" s="3"/>
      <c r="B104" s="3"/>
      <c r="C104" s="3"/>
      <c r="D104" s="3"/>
      <c r="E104" s="3"/>
      <c r="F104" s="3"/>
      <c r="G104" s="3"/>
      <c r="H104" s="3"/>
      <c r="I104" s="3"/>
      <c r="J104" s="3"/>
      <c r="K104" s="3"/>
      <c r="L104" s="3"/>
      <c r="M104" s="3"/>
      <c r="N104" s="3"/>
      <c r="O104" s="3"/>
      <c r="P104" s="3"/>
      <c r="Q104" s="3"/>
      <c r="R104" s="3"/>
      <c r="S104" s="3"/>
      <c r="T104" s="3"/>
      <c r="U104" s="3"/>
    </row>
    <row r="105" spans="1:21" ht="12.75">
      <c r="A105" s="3"/>
      <c r="B105" s="3"/>
      <c r="C105" s="3"/>
      <c r="D105" s="3"/>
      <c r="E105" s="3"/>
      <c r="F105" s="3"/>
      <c r="G105" s="3"/>
      <c r="H105" s="3"/>
      <c r="I105" s="3"/>
      <c r="J105" s="3"/>
      <c r="K105" s="3"/>
      <c r="L105" s="3"/>
      <c r="M105" s="3"/>
      <c r="N105" s="3"/>
      <c r="O105" s="3"/>
      <c r="P105" s="3"/>
      <c r="Q105" s="3"/>
      <c r="R105" s="3"/>
      <c r="S105" s="3"/>
      <c r="T105" s="3"/>
      <c r="U105" s="3"/>
    </row>
    <row r="106" spans="1:21" ht="12.75">
      <c r="A106" s="3"/>
      <c r="B106" s="3"/>
      <c r="C106" s="3"/>
      <c r="D106" s="3"/>
      <c r="E106" s="3"/>
      <c r="F106" s="3"/>
      <c r="G106" s="3"/>
      <c r="H106" s="3"/>
      <c r="I106" s="3"/>
      <c r="J106" s="3"/>
      <c r="K106" s="3"/>
      <c r="L106" s="3"/>
      <c r="M106" s="3"/>
      <c r="N106" s="3"/>
      <c r="O106" s="3"/>
      <c r="P106" s="3"/>
      <c r="Q106" s="3"/>
      <c r="R106" s="3"/>
      <c r="S106" s="3"/>
      <c r="T106" s="3"/>
      <c r="U106" s="3"/>
    </row>
    <row r="107" spans="1:21" ht="12.75">
      <c r="A107" s="3"/>
      <c r="B107" s="3"/>
      <c r="C107" s="3"/>
      <c r="D107" s="3"/>
      <c r="E107" s="3"/>
      <c r="F107" s="3"/>
      <c r="G107" s="3"/>
      <c r="H107" s="3"/>
      <c r="I107" s="3"/>
      <c r="J107" s="3"/>
      <c r="K107" s="3"/>
      <c r="L107" s="3"/>
      <c r="M107" s="3"/>
      <c r="N107" s="3"/>
      <c r="O107" s="3"/>
      <c r="P107" s="3"/>
      <c r="Q107" s="3"/>
      <c r="R107" s="3"/>
      <c r="S107" s="3"/>
      <c r="T107" s="3"/>
      <c r="U107" s="3"/>
    </row>
    <row r="108" spans="1:21" ht="12.75">
      <c r="A108" s="3"/>
      <c r="B108" s="3"/>
      <c r="C108" s="3"/>
      <c r="D108" s="3"/>
      <c r="E108" s="3"/>
      <c r="F108" s="3"/>
      <c r="G108" s="3"/>
      <c r="H108" s="3"/>
      <c r="I108" s="3"/>
      <c r="J108" s="3"/>
      <c r="K108" s="3"/>
      <c r="L108" s="3"/>
      <c r="M108" s="3"/>
      <c r="N108" s="3"/>
      <c r="O108" s="3"/>
      <c r="P108" s="3"/>
      <c r="Q108" s="3"/>
      <c r="R108" s="3"/>
      <c r="S108" s="3"/>
      <c r="T108" s="3"/>
      <c r="U108" s="3"/>
    </row>
    <row r="109" spans="1:21" ht="12.75">
      <c r="A109" s="3"/>
      <c r="B109" s="3"/>
      <c r="C109" s="3"/>
      <c r="D109" s="3"/>
      <c r="E109" s="3"/>
      <c r="F109" s="3"/>
      <c r="G109" s="3"/>
      <c r="H109" s="3"/>
      <c r="I109" s="3"/>
      <c r="J109" s="3"/>
      <c r="K109" s="3"/>
      <c r="L109" s="3"/>
      <c r="M109" s="3"/>
      <c r="N109" s="3"/>
      <c r="O109" s="3"/>
      <c r="P109" s="3"/>
      <c r="Q109" s="3"/>
      <c r="R109" s="3"/>
      <c r="S109" s="3"/>
      <c r="T109" s="3"/>
      <c r="U109" s="3"/>
    </row>
    <row r="110" spans="1:21" ht="12.75">
      <c r="A110" s="3"/>
      <c r="B110" s="3"/>
      <c r="C110" s="3"/>
      <c r="D110" s="3"/>
      <c r="E110" s="3"/>
      <c r="F110" s="3"/>
      <c r="G110" s="3"/>
      <c r="H110" s="3"/>
      <c r="I110" s="3"/>
      <c r="J110" s="3"/>
      <c r="K110" s="3"/>
      <c r="L110" s="3"/>
      <c r="M110" s="3"/>
      <c r="N110" s="3"/>
      <c r="O110" s="3"/>
      <c r="P110" s="3"/>
      <c r="Q110" s="3"/>
      <c r="R110" s="3"/>
      <c r="S110" s="3"/>
      <c r="T110" s="3"/>
      <c r="U110" s="3"/>
    </row>
    <row r="111" spans="1:21" ht="12.75">
      <c r="A111" s="3"/>
      <c r="B111" s="3"/>
      <c r="C111" s="3"/>
      <c r="D111" s="3"/>
      <c r="E111" s="3"/>
      <c r="F111" s="3"/>
      <c r="G111" s="3"/>
      <c r="H111" s="3"/>
      <c r="I111" s="3"/>
      <c r="J111" s="3"/>
      <c r="K111" s="3"/>
      <c r="L111" s="3"/>
      <c r="M111" s="3"/>
      <c r="N111" s="3"/>
      <c r="O111" s="3"/>
      <c r="P111" s="3"/>
      <c r="Q111" s="3"/>
      <c r="R111" s="3"/>
      <c r="S111" s="3"/>
      <c r="T111" s="3"/>
      <c r="U111" s="3"/>
    </row>
    <row r="112" spans="1:21" ht="12.75">
      <c r="A112" s="3"/>
      <c r="B112" s="3"/>
      <c r="C112" s="3"/>
      <c r="D112" s="3"/>
      <c r="E112" s="3"/>
      <c r="F112" s="3"/>
      <c r="G112" s="3"/>
      <c r="H112" s="3"/>
      <c r="I112" s="3"/>
      <c r="J112" s="3"/>
      <c r="K112" s="3"/>
      <c r="L112" s="3"/>
      <c r="M112" s="3"/>
      <c r="N112" s="3"/>
      <c r="O112" s="3"/>
      <c r="P112" s="3"/>
      <c r="Q112" s="3"/>
      <c r="R112" s="3"/>
      <c r="S112" s="3"/>
      <c r="T112" s="3"/>
      <c r="U112" s="3"/>
    </row>
    <row r="113" spans="1:21" ht="12.75">
      <c r="A113" s="3"/>
      <c r="B113" s="3"/>
      <c r="C113" s="3"/>
      <c r="D113" s="3"/>
      <c r="E113" s="3"/>
      <c r="F113" s="3"/>
      <c r="G113" s="3"/>
      <c r="H113" s="3"/>
      <c r="I113" s="3"/>
      <c r="J113" s="3"/>
      <c r="K113" s="3"/>
      <c r="L113" s="3"/>
      <c r="M113" s="3"/>
      <c r="N113" s="3"/>
      <c r="O113" s="3"/>
      <c r="P113" s="3"/>
      <c r="Q113" s="3"/>
      <c r="R113" s="3"/>
      <c r="S113" s="3"/>
      <c r="T113" s="3"/>
      <c r="U113" s="3"/>
    </row>
    <row r="114" spans="1:21" ht="12.75">
      <c r="A114" s="3"/>
      <c r="B114" s="3"/>
      <c r="C114" s="3"/>
      <c r="D114" s="3"/>
      <c r="E114" s="3"/>
      <c r="F114" s="3"/>
      <c r="G114" s="3"/>
      <c r="H114" s="3"/>
      <c r="I114" s="3"/>
      <c r="J114" s="3"/>
      <c r="K114" s="3"/>
      <c r="L114" s="3"/>
      <c r="M114" s="3"/>
      <c r="N114" s="3"/>
      <c r="O114" s="3"/>
      <c r="P114" s="3"/>
      <c r="Q114" s="3"/>
      <c r="R114" s="3"/>
      <c r="S114" s="3"/>
      <c r="T114" s="3"/>
      <c r="U114" s="3"/>
    </row>
  </sheetData>
  <sheetProtection/>
  <hyperlinks>
    <hyperlink ref="B26" r:id="rId1" display="rmensch@ustravel.org"/>
    <hyperlink ref="B27" r:id="rId2" display="rmensch@ustravel.org"/>
    <hyperlink ref="B28" r:id="rId3" display="rmensch@ustravel.org"/>
    <hyperlink ref="B29" r:id="rId4" display="rmensch@ustravel.org"/>
    <hyperlink ref="B30" r:id="rId5" display="rmensch@ustravel.org"/>
    <hyperlink ref="B31" r:id="rId6" display="rmensch@ustravel.org"/>
    <hyperlink ref="B32" r:id="rId7" display="rmensch@ustravel.org"/>
    <hyperlink ref="B33" r:id="rId8" display="rmensch@ustravel.org"/>
    <hyperlink ref="B34" r:id="rId9" display="rmensch@ustravel.org"/>
    <hyperlink ref="B36" r:id="rId10" display="rmensch@ustravel.org"/>
    <hyperlink ref="B37" r:id="rId11" display="rmensch@ustravel.org"/>
    <hyperlink ref="B41" r:id="rId12" display="rmensch@ustravel.org"/>
    <hyperlink ref="B42" r:id="rId13" display="rmensch@ustravel.org"/>
    <hyperlink ref="B43" r:id="rId14" display="rmensch@ustravel.org"/>
    <hyperlink ref="B44" r:id="rId15" display="rmensch@ustravel.org"/>
    <hyperlink ref="B45" r:id="rId16" display="rmensch@ustravel.org"/>
  </hyperlinks>
  <printOptions/>
  <pageMargins left="0.25" right="0.25" top="0.75" bottom="0.75" header="0.3" footer="0.3"/>
  <pageSetup horizontalDpi="600" verticalDpi="600" orientation="landscape" r:id="rId20"/>
  <drawing r:id="rId19"/>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2013-04-01T14:33:20Z</cp:lastPrinted>
  <dcterms:created xsi:type="dcterms:W3CDTF">2013-03-22T18:29:01Z</dcterms:created>
  <dcterms:modified xsi:type="dcterms:W3CDTF">2015-11-20T19:27:18Z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