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3965" windowHeight="1095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 xml:space="preserve">Report results only for the current quarter. DO NOT CUMULATE RESULTS FROM PREVIOUS QUARTERS. Part B below is for reporting performance on measures designed by iCET specific to its 2012 MDCP project. Note that performance on ITA's primary metric, exports, is NOT reported in Part B. Report separately each quarter in Part A: field 6-export transations (goal for 2012.07.01-2015.06.30 is $49,000,000). Enter ONLY NUMBERS in fields 20-24 below. NOTES regarding numbers entered in fields 20-24 can be entered in field 40-Comments.
</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U.S. companies listed on the US Clean Technology Products and Services Pavilion site. Goal: 70
</t>
        </r>
      </text>
    </comment>
    <comment ref="I4" authorId="0">
      <text>
        <r>
          <rPr>
            <sz val="9"/>
            <rFont val="Tahoma"/>
            <family val="2"/>
          </rPr>
          <t xml:space="preserve">If you need to explain any of the numbers reported in fields 20-24 enter text here preceded by the field number, e.g. "24-Delegation from Beijing came in Aug. Delegation from Tianjim came in Sep."
</t>
        </r>
      </text>
    </comment>
    <comment ref="E4" authorId="0">
      <text>
        <r>
          <rPr>
            <sz val="9"/>
            <rFont val="Tahoma"/>
            <family val="2"/>
          </rPr>
          <t xml:space="preserve">Each instance of a U.S. company exhibiting in the Clean Technology Products and Services Pavilion. Goal: 40 
</t>
        </r>
      </text>
    </comment>
    <comment ref="F4" authorId="0">
      <text>
        <r>
          <rPr>
            <sz val="9"/>
            <rFont val="Tahoma"/>
            <family val="2"/>
          </rPr>
          <t xml:space="preserve">Each instance of a U.S. company participating in a sales trade mission to China. Goal: 100 (20 x 5 missions)
</t>
        </r>
      </text>
    </comment>
    <comment ref="G4" authorId="0">
      <text>
        <r>
          <rPr>
            <sz val="9"/>
            <rFont val="Tahoma"/>
            <family val="2"/>
          </rPr>
          <t xml:space="preserve">Number of U.S. firms to participate in each of 5 technical seminars. Goal: 100 (20 x 5 seminars)
</t>
        </r>
      </text>
    </comment>
    <comment ref="H4" authorId="0">
      <text>
        <r>
          <rPr>
            <sz val="9"/>
            <rFont val="Tahoma"/>
            <family val="2"/>
          </rPr>
          <t xml:space="preserve">Number of delegations of China potential buyers/decision makers to Clean Technology Products and Services Pavilion. Goal: 12
</t>
        </r>
      </text>
    </comment>
  </commentList>
</comments>
</file>

<file path=xl/sharedStrings.xml><?xml version="1.0" encoding="utf-8"?>
<sst xmlns="http://schemas.openxmlformats.org/spreadsheetml/2006/main" count="62" uniqueCount="51">
  <si>
    <t>Timestamp</t>
  </si>
  <si>
    <t>01-Reporter</t>
  </si>
  <si>
    <t>03-Qtr ended</t>
  </si>
  <si>
    <t>40-Comments</t>
  </si>
  <si>
    <t>Project Perfomance Report (PPR) Part B</t>
  </si>
  <si>
    <t>iCET-2012</t>
  </si>
  <si>
    <t>23-US firms in tech seminars</t>
  </si>
  <si>
    <t>24-China delegations to pavilion</t>
  </si>
  <si>
    <t>30 day in 1st quarter, and still launching!</t>
  </si>
  <si>
    <t>first webinar in Dec was attended by at least 5 attendees</t>
  </si>
  <si>
    <t>2012.09.30</t>
  </si>
  <si>
    <t>2012.12.31</t>
  </si>
  <si>
    <t>yumin.yeh@icet-usa.org</t>
  </si>
  <si>
    <t>Goal during project period:</t>
  </si>
  <si>
    <t>Sum for project period:</t>
  </si>
  <si>
    <t>As a percentage of goal during period:</t>
  </si>
  <si>
    <t>20-US firms listed on website</t>
  </si>
  <si>
    <t>21-US firms exhibiting</t>
  </si>
  <si>
    <t>22-US firms on missions</t>
  </si>
  <si>
    <t>1) UCCTC was the primary organizer for the 2013 China-Wisconsin Water Forum on 4/16, and the Wisconsin companies were listed on our UCCTC Chinese website before the event; 2) second webinar had at least 25 attendees</t>
  </si>
  <si>
    <t>2013.3.30</t>
  </si>
  <si>
    <t>2013.8.8</t>
  </si>
  <si>
    <t>2013.11.4</t>
  </si>
  <si>
    <t>2013.6.30</t>
  </si>
  <si>
    <t>2013.9.30</t>
  </si>
  <si>
    <t xml:space="preserve">Many of the trade mission companies are now listed on the website.  </t>
  </si>
  <si>
    <t>2014.1.30</t>
  </si>
  <si>
    <t>2013.12.31</t>
  </si>
  <si>
    <t>1) 5 additional companies have now been listed on the website, including our new partnership with Amcham Shanghai on a 2-day trade mission with matchmaking  2) UCCTC co-organized the US-China Clean Truck and Bus Forum which had about 15 companies come attend in Shanghai.  UCCTC also brought a comapny onto the Clean Energy Trade MIssion led by the CA EPA Secretary</t>
  </si>
  <si>
    <t>1) 3 SMEs joined as VIP members, 2) 10 US firms came on the Groundwater trade mission, which also exhibited at Tianjin, 3) two additional technical seminars were held: one at APBO 2013 and one through Monterey Institute of International Studies. 4) A China delegation came to visit three different US pavilions, including in Tianjin, as part of the Groundwater trade mission, 5) The Wisconsin-China Clean Water Forum brought over around 5 firms on a Wisconsin Trade Mission</t>
  </si>
  <si>
    <t>2014.03.31</t>
  </si>
  <si>
    <t xml:space="preserve">jeff@icet-usa.org </t>
  </si>
  <si>
    <t>2014.04.30</t>
  </si>
  <si>
    <t xml:space="preserve">1) UCCTC was the co-host for the China Cleantech Trade Mission Showcase, along with the LA Mayors Office, in which UCCTC's Dr. An gave a technical seminar to about 46 stakeholder participants in attendance.  </t>
  </si>
  <si>
    <t>2014.07.30</t>
  </si>
  <si>
    <t xml:space="preserve">1) UCCTC established a one year strategic partnership to develop and support a China-US Clean Technology Transfer Center inside Dongying's Economic and Technological Development Zone, in which we promote US companies at a dedicated US Tech Pavilion inside Dongying's China-US Clean Energy Cooperation Area 2) UCCTC participated in a Seminar/Workshop titled "SUCCESSFUL SELLING IN THE CHINESE WATER TECHNOLOGY SECTOR" at the China Aquatech 2014 Trade Show in June.  </t>
  </si>
  <si>
    <t>2014.10.30</t>
  </si>
  <si>
    <t>2014.06.30</t>
  </si>
  <si>
    <t>2014.09.30</t>
  </si>
  <si>
    <t xml:space="preserve">1) UCCTC continued its collaboration with Dongying's CECA by sending them 19 new US companies to its US Tech Pavilion </t>
  </si>
  <si>
    <t>2015.01.30</t>
  </si>
  <si>
    <t>2014.12.31</t>
  </si>
  <si>
    <t>1.) UCCTC listed 3 new SMEs to its website 2) 5 US companies came on the US-China Energy Efficiency Trade Mission co-organized by UCCTC, which also exhibited at Tianjin  3) During the EE Trade Mission, UCCTC helped coordinate twoRoundtable discussions about Smart Grid Implementation with NDRC and municipal gov't officials in Beijing and Shanghai  4) The Energy Efficiency Delegation met a buyers delegation from Tianjin, and UCCTC also organized one-on-one matchmaking with 3 Chinese cities (Weifang, Dongying, Linyi), each of whom brought their own delegation of buyers/partners to meet with US delegates</t>
  </si>
  <si>
    <t>2015.03.31</t>
  </si>
  <si>
    <t>2015.04.28</t>
  </si>
  <si>
    <t xml:space="preserve">1) 2 new firms joined as VIP members and listed on website 2) On March 11 and 13, UCCTC arranged for a Buyers Delegation from Shandong Province (Dongying City) to visit two US firms (one in Columbia, MO and another in Santa Barbara, CA). </t>
  </si>
  <si>
    <t>2015.07.29</t>
  </si>
  <si>
    <t>2015.06.30</t>
  </si>
  <si>
    <t>1.) UCCTC listed 5 new US SMEs to its website  2.) 5 US firms joined the UCCTC-organized and led Clean Water Business Development Mission to China from June 8-12, 2015 3.) During the clean water trip, the delegates participated in technical workshops/seminars (Changzhou, Yixing) to demonstrate their technology to a large Chinese audience of investors/partners/customers.  They also participated in Aquatech's Industrial Leaders Forum in Shanghai  4.) Chinese Buyers delegations from Changzhou and Yixing attended the matchmaking events in their respective cities</t>
  </si>
  <si>
    <t>2015.10.02</t>
  </si>
  <si>
    <t>2015.08.31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</si>
</sst>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 numFmtId="167" formatCode="&quot;Yes&quot;;&quot;Yes&quot;;&quot;No&quot;"/>
    <numFmt numFmtId="168" formatCode="&quot;True&quot;;&quot;True&quot;;&quot;False&quot;"/>
    <numFmt numFmtId="169" formatCode="&quot;On&quot;;&quot;On&quot;;&quot;Off&quot;"/>
    <numFmt numFmtId="170" formatCode="[$€-2]\ #,##0.00_);[Red]\([$€-2]\ #,##0.00\)"/>
  </numFmts>
  <fonts count="56">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u val="single"/>
      <sz val="8"/>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Times New Roman"/>
      <family val="1"/>
    </font>
    <font>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u val="single"/>
      <sz val="8"/>
      <color theme="1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
    <xf numFmtId="0" fontId="0" fillId="0" borderId="0" xfId="0" applyAlignment="1">
      <alignment wrapText="1"/>
    </xf>
    <xf numFmtId="0" fontId="48" fillId="33" borderId="0" xfId="0" applyFont="1" applyFill="1" applyAlignment="1">
      <alignment horizontal="center" wrapText="1"/>
    </xf>
    <xf numFmtId="0" fontId="49" fillId="0" borderId="0" xfId="0" applyFont="1" applyAlignment="1">
      <alignment wrapText="1"/>
    </xf>
    <xf numFmtId="164" fontId="49" fillId="0" borderId="0" xfId="0" applyNumberFormat="1" applyFont="1" applyFill="1" applyAlignment="1">
      <alignment vertical="top" wrapText="1"/>
    </xf>
    <xf numFmtId="0" fontId="0" fillId="0" borderId="0" xfId="0" applyAlignment="1">
      <alignment vertical="top" wrapText="1"/>
    </xf>
    <xf numFmtId="0" fontId="50"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9" fillId="0" borderId="0" xfId="0" applyFont="1" applyFill="1" applyAlignment="1">
      <alignment vertical="top" wrapText="1"/>
    </xf>
    <xf numFmtId="0" fontId="49" fillId="0" borderId="0" xfId="0" applyFont="1" applyFill="1" applyAlignment="1">
      <alignment vertical="top" wrapText="1"/>
    </xf>
    <xf numFmtId="0" fontId="48" fillId="33" borderId="0" xfId="57" applyFont="1" applyFill="1" applyAlignment="1">
      <alignment horizontal="center" wrapText="1"/>
      <protection/>
    </xf>
    <xf numFmtId="0" fontId="51" fillId="33" borderId="0" xfId="57" applyFont="1" applyFill="1" applyAlignment="1">
      <alignment horizontal="centerContinuous" wrapText="1"/>
      <protection/>
    </xf>
    <xf numFmtId="0" fontId="48" fillId="33" borderId="0" xfId="57" applyFont="1" applyFill="1" applyAlignment="1">
      <alignment horizontal="left" wrapText="1"/>
      <protection/>
    </xf>
    <xf numFmtId="3" fontId="49" fillId="32" borderId="10" xfId="0" applyNumberFormat="1" applyFont="1" applyFill="1" applyBorder="1" applyAlignment="1">
      <alignment vertical="top" wrapText="1"/>
    </xf>
    <xf numFmtId="165" fontId="49" fillId="0" borderId="0" xfId="0" applyNumberFormat="1" applyFont="1" applyFill="1" applyAlignment="1">
      <alignment vertical="top" wrapText="1"/>
    </xf>
    <xf numFmtId="0" fontId="49" fillId="0" borderId="0" xfId="57" applyFont="1" applyFill="1" applyAlignment="1">
      <alignment vertical="top" wrapText="1"/>
      <protection/>
    </xf>
    <xf numFmtId="3" fontId="52" fillId="0" borderId="0" xfId="0" applyNumberFormat="1" applyFont="1" applyAlignment="1">
      <alignment/>
    </xf>
    <xf numFmtId="3" fontId="52" fillId="0" borderId="0" xfId="0" applyNumberFormat="1" applyFont="1" applyAlignment="1">
      <alignment wrapText="1"/>
    </xf>
    <xf numFmtId="3" fontId="0" fillId="0" borderId="0" xfId="0" applyNumberFormat="1" applyAlignment="1">
      <alignment wrapText="1"/>
    </xf>
    <xf numFmtId="0" fontId="53" fillId="0" borderId="0" xfId="0" applyFont="1" applyAlignment="1">
      <alignment wrapText="1"/>
    </xf>
    <xf numFmtId="0" fontId="48" fillId="33" borderId="0" xfId="0" applyFont="1" applyFill="1" applyAlignment="1">
      <alignment horizontal="left" wrapText="1"/>
    </xf>
    <xf numFmtId="165" fontId="49" fillId="0" borderId="0" xfId="57" applyNumberFormat="1" applyFont="1" applyFill="1" applyAlignment="1">
      <alignment vertical="top" wrapText="1"/>
      <protection/>
    </xf>
    <xf numFmtId="166" fontId="53" fillId="0" borderId="0" xfId="0" applyNumberFormat="1" applyFont="1" applyFill="1" applyAlignment="1">
      <alignment vertical="top"/>
    </xf>
    <xf numFmtId="0" fontId="49" fillId="0" borderId="0" xfId="0" applyFont="1" applyFill="1" applyAlignment="1">
      <alignment vertical="top"/>
    </xf>
    <xf numFmtId="9" fontId="52" fillId="0" borderId="0" xfId="0" applyNumberFormat="1" applyFont="1" applyAlignment="1">
      <alignment wrapText="1"/>
    </xf>
    <xf numFmtId="165" fontId="49" fillId="0" borderId="0" xfId="57" applyNumberFormat="1" applyFont="1" applyFill="1" applyAlignment="1">
      <alignment horizontal="right" vertical="top" wrapText="1"/>
      <protection/>
    </xf>
    <xf numFmtId="165" fontId="49" fillId="0" borderId="0" xfId="0" applyNumberFormat="1" applyFont="1" applyFill="1" applyAlignment="1">
      <alignment horizontal="right" vertical="top" wrapText="1"/>
    </xf>
    <xf numFmtId="0" fontId="49" fillId="0" borderId="0" xfId="0" applyFont="1" applyAlignment="1">
      <alignment vertical="top"/>
    </xf>
    <xf numFmtId="0" fontId="54" fillId="0" borderId="0" xfId="53"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ff@icet-usa.org" TargetMode="External" /><Relationship Id="rId2" Type="http://schemas.openxmlformats.org/officeDocument/2006/relationships/hyperlink" Target="mailto:jeff@icet-usa.org" TargetMode="External" /><Relationship Id="rId3" Type="http://schemas.openxmlformats.org/officeDocument/2006/relationships/hyperlink" Target="mailto:jeff@icet-usa.org"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
  <sheetViews>
    <sheetView tabSelected="1" zoomScalePageLayoutView="0" workbookViewId="0" topLeftCell="A1">
      <pane ySplit="4" topLeftCell="A5" activePane="bottomLeft" state="frozen"/>
      <selection pane="topLeft" activeCell="A1" sqref="A1"/>
      <selection pane="bottomLeft" activeCell="G1" sqref="G1"/>
    </sheetView>
  </sheetViews>
  <sheetFormatPr defaultColWidth="17.140625" defaultRowHeight="12.75" customHeight="1"/>
  <cols>
    <col min="1" max="1" width="11.57421875" style="0" customWidth="1"/>
    <col min="2" max="2" width="12.7109375" style="0" bestFit="1" customWidth="1"/>
    <col min="3" max="3" width="8.7109375" style="0" customWidth="1"/>
    <col min="4" max="5" width="8.57421875" style="0" customWidth="1"/>
    <col min="6" max="6" width="8.7109375" style="0" customWidth="1"/>
    <col min="7" max="7" width="8.28125" style="0" customWidth="1"/>
    <col min="8" max="8" width="9.7109375" style="0" customWidth="1"/>
    <col min="9" max="9" width="49.57421875" style="0" customWidth="1"/>
  </cols>
  <sheetData>
    <row r="1" spans="1:8" ht="102" customHeight="1">
      <c r="A1" s="4"/>
      <c r="B1" s="4"/>
      <c r="D1" s="6"/>
      <c r="E1" s="5" t="s">
        <v>5</v>
      </c>
      <c r="G1" s="7" t="s">
        <v>4</v>
      </c>
      <c r="H1" s="6"/>
    </row>
    <row r="2" spans="1:9" s="18" customFormat="1" ht="12.75">
      <c r="A2" s="16" t="s">
        <v>13</v>
      </c>
      <c r="B2" s="16"/>
      <c r="C2" s="16"/>
      <c r="D2" s="17">
        <v>70</v>
      </c>
      <c r="E2" s="16">
        <v>40</v>
      </c>
      <c r="F2" s="16">
        <v>100</v>
      </c>
      <c r="G2" s="17">
        <v>100</v>
      </c>
      <c r="H2" s="17">
        <v>12</v>
      </c>
      <c r="I2" s="17"/>
    </row>
    <row r="3" ht="6" customHeight="1">
      <c r="A3" s="19"/>
    </row>
    <row r="4" spans="1:9" ht="62.25" customHeight="1">
      <c r="A4" s="11" t="s">
        <v>0</v>
      </c>
      <c r="B4" s="12" t="s">
        <v>1</v>
      </c>
      <c r="C4" s="10" t="s">
        <v>2</v>
      </c>
      <c r="D4" s="1" t="s">
        <v>16</v>
      </c>
      <c r="E4" s="1" t="s">
        <v>17</v>
      </c>
      <c r="F4" s="1" t="s">
        <v>18</v>
      </c>
      <c r="G4" s="1" t="s">
        <v>6</v>
      </c>
      <c r="H4" s="1" t="s">
        <v>7</v>
      </c>
      <c r="I4" s="20" t="s">
        <v>3</v>
      </c>
    </row>
    <row r="5" spans="1:9" ht="22.5">
      <c r="A5" s="21">
        <v>41205.6421180556</v>
      </c>
      <c r="B5" s="15" t="s">
        <v>12</v>
      </c>
      <c r="C5" s="15" t="s">
        <v>10</v>
      </c>
      <c r="D5" s="9">
        <v>0</v>
      </c>
      <c r="E5" s="9">
        <v>0</v>
      </c>
      <c r="F5" s="9">
        <v>0</v>
      </c>
      <c r="G5" s="9">
        <v>0</v>
      </c>
      <c r="H5" s="9">
        <v>0</v>
      </c>
      <c r="I5" s="15" t="s">
        <v>8</v>
      </c>
    </row>
    <row r="6" spans="1:9" ht="22.5">
      <c r="A6" s="21">
        <v>41299.218206018515</v>
      </c>
      <c r="B6" s="15" t="s">
        <v>12</v>
      </c>
      <c r="C6" s="15" t="s">
        <v>11</v>
      </c>
      <c r="D6" s="9">
        <v>0</v>
      </c>
      <c r="E6" s="9">
        <v>0</v>
      </c>
      <c r="F6" s="9">
        <v>0</v>
      </c>
      <c r="G6" s="9">
        <v>5</v>
      </c>
      <c r="H6" s="9">
        <v>0</v>
      </c>
      <c r="I6" s="15" t="s">
        <v>9</v>
      </c>
    </row>
    <row r="7" spans="1:9" ht="45">
      <c r="A7" s="21">
        <v>41389.218206018515</v>
      </c>
      <c r="B7" s="15" t="s">
        <v>12</v>
      </c>
      <c r="C7" s="15" t="s">
        <v>20</v>
      </c>
      <c r="D7" s="9">
        <v>2</v>
      </c>
      <c r="E7" s="9">
        <v>0</v>
      </c>
      <c r="F7" s="9">
        <v>0</v>
      </c>
      <c r="G7" s="9">
        <v>35</v>
      </c>
      <c r="H7" s="9">
        <v>0</v>
      </c>
      <c r="I7" s="8" t="s">
        <v>19</v>
      </c>
    </row>
    <row r="8" spans="1:9" ht="90">
      <c r="A8" s="25" t="s">
        <v>21</v>
      </c>
      <c r="B8" s="15" t="s">
        <v>12</v>
      </c>
      <c r="C8" s="9" t="s">
        <v>23</v>
      </c>
      <c r="D8" s="9">
        <v>3</v>
      </c>
      <c r="E8" s="9">
        <v>10</v>
      </c>
      <c r="F8" s="9">
        <v>15</v>
      </c>
      <c r="G8" s="9">
        <v>60</v>
      </c>
      <c r="H8" s="9">
        <v>3</v>
      </c>
      <c r="I8" s="8" t="s">
        <v>29</v>
      </c>
    </row>
    <row r="9" spans="1:9" ht="22.5">
      <c r="A9" s="26" t="s">
        <v>22</v>
      </c>
      <c r="B9" s="15" t="s">
        <v>12</v>
      </c>
      <c r="C9" s="9" t="s">
        <v>24</v>
      </c>
      <c r="D9" s="9">
        <v>15</v>
      </c>
      <c r="E9" s="9">
        <v>0</v>
      </c>
      <c r="F9" s="9">
        <v>0</v>
      </c>
      <c r="G9" s="9">
        <v>20</v>
      </c>
      <c r="H9" s="9">
        <v>0</v>
      </c>
      <c r="I9" s="8" t="s">
        <v>25</v>
      </c>
    </row>
    <row r="10" spans="1:9" ht="67.5">
      <c r="A10" s="26" t="s">
        <v>26</v>
      </c>
      <c r="B10" s="15" t="s">
        <v>12</v>
      </c>
      <c r="C10" s="9" t="s">
        <v>27</v>
      </c>
      <c r="D10" s="9">
        <v>5</v>
      </c>
      <c r="E10" s="9">
        <v>0</v>
      </c>
      <c r="F10" s="9">
        <v>15</v>
      </c>
      <c r="G10" s="9">
        <v>30</v>
      </c>
      <c r="H10" s="9">
        <v>0</v>
      </c>
      <c r="I10" s="8" t="s">
        <v>28</v>
      </c>
    </row>
    <row r="11" spans="1:9" ht="45">
      <c r="A11" s="26" t="s">
        <v>32</v>
      </c>
      <c r="B11" s="27" t="s">
        <v>31</v>
      </c>
      <c r="C11" s="9" t="s">
        <v>30</v>
      </c>
      <c r="D11" s="9">
        <v>0</v>
      </c>
      <c r="E11" s="9">
        <v>0</v>
      </c>
      <c r="F11" s="9">
        <v>0</v>
      </c>
      <c r="G11" s="9">
        <v>46</v>
      </c>
      <c r="H11" s="9">
        <v>0</v>
      </c>
      <c r="I11" s="8" t="s">
        <v>33</v>
      </c>
    </row>
    <row r="12" spans="1:9" ht="90">
      <c r="A12" s="26" t="s">
        <v>34</v>
      </c>
      <c r="B12" s="27" t="s">
        <v>31</v>
      </c>
      <c r="C12" s="9" t="s">
        <v>37</v>
      </c>
      <c r="D12" s="9">
        <v>0</v>
      </c>
      <c r="E12" s="9">
        <v>20</v>
      </c>
      <c r="F12" s="9">
        <v>0</v>
      </c>
      <c r="G12" s="9">
        <v>3</v>
      </c>
      <c r="H12" s="9">
        <v>0</v>
      </c>
      <c r="I12" s="9" t="s">
        <v>35</v>
      </c>
    </row>
    <row r="13" spans="1:9" ht="22.5">
      <c r="A13" s="26" t="s">
        <v>36</v>
      </c>
      <c r="B13" s="27" t="s">
        <v>31</v>
      </c>
      <c r="C13" s="9" t="s">
        <v>38</v>
      </c>
      <c r="D13" s="9">
        <v>0</v>
      </c>
      <c r="E13" s="9">
        <v>19</v>
      </c>
      <c r="F13" s="9">
        <v>0</v>
      </c>
      <c r="G13" s="9">
        <v>0</v>
      </c>
      <c r="H13" s="9">
        <v>0</v>
      </c>
      <c r="I13" s="9" t="s">
        <v>39</v>
      </c>
    </row>
    <row r="14" spans="1:9" ht="112.5">
      <c r="A14" s="26" t="s">
        <v>40</v>
      </c>
      <c r="B14" s="27" t="s">
        <v>31</v>
      </c>
      <c r="C14" s="9" t="s">
        <v>41</v>
      </c>
      <c r="D14" s="9">
        <v>3</v>
      </c>
      <c r="E14" s="9">
        <v>5</v>
      </c>
      <c r="F14" s="9">
        <v>5</v>
      </c>
      <c r="G14" s="9">
        <v>2</v>
      </c>
      <c r="H14" s="9">
        <v>4</v>
      </c>
      <c r="I14" s="9" t="s">
        <v>42</v>
      </c>
    </row>
    <row r="15" spans="1:9" ht="45">
      <c r="A15" s="26" t="s">
        <v>44</v>
      </c>
      <c r="B15" s="28" t="s">
        <v>31</v>
      </c>
      <c r="C15" s="9" t="s">
        <v>43</v>
      </c>
      <c r="D15" s="9">
        <v>2</v>
      </c>
      <c r="E15" s="9">
        <v>0</v>
      </c>
      <c r="F15" s="9">
        <v>0</v>
      </c>
      <c r="G15" s="9">
        <v>0</v>
      </c>
      <c r="H15" s="9">
        <v>2</v>
      </c>
      <c r="I15" s="9" t="s">
        <v>45</v>
      </c>
    </row>
    <row r="16" spans="1:9" ht="101.25">
      <c r="A16" s="26" t="s">
        <v>46</v>
      </c>
      <c r="B16" s="28" t="s">
        <v>31</v>
      </c>
      <c r="C16" s="9" t="s">
        <v>47</v>
      </c>
      <c r="D16" s="9">
        <v>5</v>
      </c>
      <c r="E16" s="9">
        <v>0</v>
      </c>
      <c r="F16" s="9">
        <v>5</v>
      </c>
      <c r="G16" s="9">
        <v>5</v>
      </c>
      <c r="H16" s="9">
        <v>2</v>
      </c>
      <c r="I16" s="9" t="s">
        <v>48</v>
      </c>
    </row>
    <row r="17" spans="1:9" ht="12.75">
      <c r="A17" s="26" t="s">
        <v>49</v>
      </c>
      <c r="B17" s="28" t="s">
        <v>31</v>
      </c>
      <c r="C17" s="9" t="s">
        <v>50</v>
      </c>
      <c r="D17" s="9">
        <v>0</v>
      </c>
      <c r="E17" s="9">
        <v>0</v>
      </c>
      <c r="F17" s="9">
        <v>0</v>
      </c>
      <c r="G17" s="9">
        <v>0</v>
      </c>
      <c r="H17" s="9">
        <v>0</v>
      </c>
      <c r="I17" s="9"/>
    </row>
    <row r="18" spans="1:9" ht="12.75">
      <c r="A18" s="14"/>
      <c r="B18" s="9"/>
      <c r="C18" s="9"/>
      <c r="D18" s="9"/>
      <c r="E18" s="9"/>
      <c r="F18" s="9"/>
      <c r="G18" s="9"/>
      <c r="H18" s="9"/>
      <c r="I18" s="9"/>
    </row>
    <row r="19" spans="1:9" ht="12.75">
      <c r="A19" s="14"/>
      <c r="B19" s="9"/>
      <c r="C19" s="9"/>
      <c r="D19" s="9"/>
      <c r="E19" s="9"/>
      <c r="F19" s="9"/>
      <c r="G19" s="9"/>
      <c r="H19" s="9"/>
      <c r="I19" s="9"/>
    </row>
    <row r="20" spans="1:9" ht="12.75">
      <c r="A20" s="14"/>
      <c r="B20" s="9"/>
      <c r="C20" s="9"/>
      <c r="D20" s="9"/>
      <c r="E20" s="9"/>
      <c r="F20" s="9"/>
      <c r="G20" s="9"/>
      <c r="H20" s="9"/>
      <c r="I20" s="9"/>
    </row>
    <row r="21" spans="1:9" ht="12.75">
      <c r="A21" s="22" t="s">
        <v>14</v>
      </c>
      <c r="B21" s="23"/>
      <c r="C21" s="23"/>
      <c r="D21" s="13">
        <f>SUM(D5:D20)</f>
        <v>35</v>
      </c>
      <c r="E21" s="13">
        <f>SUM(E5:E20)</f>
        <v>54</v>
      </c>
      <c r="F21" s="13">
        <f>SUM(F5:F20)</f>
        <v>40</v>
      </c>
      <c r="G21" s="13">
        <f>SUM(G5:G20)</f>
        <v>206</v>
      </c>
      <c r="H21" s="13">
        <f>SUM(H5:H20)</f>
        <v>11</v>
      </c>
      <c r="I21" s="9"/>
    </row>
    <row r="22" spans="1:9" ht="12.75">
      <c r="A22" s="16" t="s">
        <v>15</v>
      </c>
      <c r="B22" s="16"/>
      <c r="C22" s="16"/>
      <c r="D22" s="24">
        <f>D21/D2</f>
        <v>0.5</v>
      </c>
      <c r="E22" s="24">
        <f>E21/E2</f>
        <v>1.35</v>
      </c>
      <c r="F22" s="24">
        <f>F21/F2</f>
        <v>0.4</v>
      </c>
      <c r="G22" s="24">
        <f>G21/G2</f>
        <v>2.06</v>
      </c>
      <c r="H22" s="24">
        <f>H21/H2</f>
        <v>0.9166666666666666</v>
      </c>
      <c r="I22" s="24"/>
    </row>
    <row r="23" spans="1:9" ht="12.75">
      <c r="A23" s="3"/>
      <c r="B23" s="9"/>
      <c r="C23" s="9"/>
      <c r="D23" s="9"/>
      <c r="E23" s="9"/>
      <c r="F23" s="9"/>
      <c r="G23" s="9"/>
      <c r="H23" s="9"/>
      <c r="I23" s="9"/>
    </row>
    <row r="24" spans="1:9" ht="12.75">
      <c r="A24" s="3"/>
      <c r="B24" s="9"/>
      <c r="C24" s="9"/>
      <c r="D24" s="9"/>
      <c r="E24" s="9"/>
      <c r="F24" s="9"/>
      <c r="G24" s="9"/>
      <c r="H24" s="9"/>
      <c r="I24" s="9"/>
    </row>
    <row r="25" spans="1:9" ht="12.75">
      <c r="A25" s="3"/>
      <c r="B25" s="9"/>
      <c r="C25" s="9"/>
      <c r="D25" s="9"/>
      <c r="E25" s="9"/>
      <c r="F25" s="9"/>
      <c r="G25" s="9"/>
      <c r="H25" s="9"/>
      <c r="I25" s="9"/>
    </row>
    <row r="26" spans="1:9" ht="12.75">
      <c r="A26" s="3"/>
      <c r="B26" s="9"/>
      <c r="C26" s="9"/>
      <c r="D26" s="9"/>
      <c r="E26" s="9"/>
      <c r="F26" s="9"/>
      <c r="G26" s="9"/>
      <c r="H26" s="9"/>
      <c r="I26" s="9"/>
    </row>
    <row r="27" spans="1:9" ht="12.75">
      <c r="A27" s="3"/>
      <c r="B27" s="9"/>
      <c r="C27" s="9"/>
      <c r="D27" s="9"/>
      <c r="E27" s="9"/>
      <c r="F27" s="9"/>
      <c r="G27" s="9"/>
      <c r="H27" s="9"/>
      <c r="I27" s="9"/>
    </row>
    <row r="28" spans="1:9" ht="12.75">
      <c r="A28" s="3"/>
      <c r="B28" s="9"/>
      <c r="C28" s="9"/>
      <c r="D28" s="9"/>
      <c r="E28" s="9"/>
      <c r="F28" s="9"/>
      <c r="G28" s="9"/>
      <c r="H28" s="9"/>
      <c r="I28" s="9"/>
    </row>
    <row r="29" spans="1:9" ht="12.75">
      <c r="A29" s="3"/>
      <c r="B29" s="9"/>
      <c r="C29" s="9"/>
      <c r="D29" s="9"/>
      <c r="E29" s="9"/>
      <c r="F29" s="9"/>
      <c r="G29" s="9"/>
      <c r="H29" s="9"/>
      <c r="I29" s="9"/>
    </row>
    <row r="30" spans="1:9" ht="12.75">
      <c r="A30" s="3"/>
      <c r="B30" s="9"/>
      <c r="C30" s="9"/>
      <c r="D30" s="9"/>
      <c r="E30" s="9"/>
      <c r="F30" s="9"/>
      <c r="G30" s="9"/>
      <c r="H30" s="9"/>
      <c r="I30" s="9"/>
    </row>
    <row r="31" spans="1:9" ht="12.75">
      <c r="A31" s="3"/>
      <c r="B31" s="9"/>
      <c r="C31" s="9"/>
      <c r="D31" s="9"/>
      <c r="E31" s="9"/>
      <c r="F31" s="9"/>
      <c r="G31" s="9"/>
      <c r="H31" s="9"/>
      <c r="I31" s="9"/>
    </row>
    <row r="32" spans="1:9" ht="12.75">
      <c r="A32" s="3"/>
      <c r="B32" s="9"/>
      <c r="C32" s="9"/>
      <c r="D32" s="9"/>
      <c r="E32" s="9"/>
      <c r="F32" s="9"/>
      <c r="G32" s="9"/>
      <c r="H32" s="9"/>
      <c r="I32" s="9"/>
    </row>
    <row r="33" spans="1:9" ht="12.75">
      <c r="A33" s="3"/>
      <c r="B33" s="9"/>
      <c r="C33" s="9"/>
      <c r="D33" s="9"/>
      <c r="E33" s="9"/>
      <c r="F33" s="9"/>
      <c r="G33" s="9"/>
      <c r="H33" s="9"/>
      <c r="I33" s="9"/>
    </row>
    <row r="34" spans="1:9" ht="12.75">
      <c r="A34" s="3"/>
      <c r="B34" s="9"/>
      <c r="C34" s="9"/>
      <c r="D34" s="9"/>
      <c r="E34" s="9"/>
      <c r="F34" s="9"/>
      <c r="G34" s="9"/>
      <c r="H34" s="9"/>
      <c r="I34" s="9"/>
    </row>
    <row r="35" spans="1:9" ht="12.75">
      <c r="A35" s="3"/>
      <c r="B35" s="9"/>
      <c r="C35" s="9"/>
      <c r="D35" s="9"/>
      <c r="E35" s="9"/>
      <c r="F35" s="9"/>
      <c r="G35" s="9"/>
      <c r="H35" s="9"/>
      <c r="I35" s="9"/>
    </row>
    <row r="36" spans="1:9" ht="12.75">
      <c r="A36" s="3"/>
      <c r="B36" s="9"/>
      <c r="C36" s="9"/>
      <c r="D36" s="9"/>
      <c r="E36" s="9"/>
      <c r="F36" s="9"/>
      <c r="G36" s="9"/>
      <c r="H36" s="9"/>
      <c r="I36" s="9"/>
    </row>
    <row r="37" spans="1:9" ht="12.75">
      <c r="A37" s="3"/>
      <c r="B37" s="9"/>
      <c r="C37" s="9"/>
      <c r="D37" s="9"/>
      <c r="E37" s="9"/>
      <c r="F37" s="9"/>
      <c r="G37" s="9"/>
      <c r="H37" s="9"/>
      <c r="I37" s="9"/>
    </row>
    <row r="38" spans="1:9" ht="12.75">
      <c r="A38" s="2"/>
      <c r="B38" s="2"/>
      <c r="C38" s="2"/>
      <c r="D38" s="2"/>
      <c r="E38" s="2"/>
      <c r="F38" s="2"/>
      <c r="G38" s="2"/>
      <c r="H38" s="2"/>
      <c r="I38" s="2"/>
    </row>
    <row r="39" spans="1:9" ht="12.75">
      <c r="A39" s="2"/>
      <c r="B39" s="2"/>
      <c r="C39" s="2"/>
      <c r="D39" s="2"/>
      <c r="E39" s="2"/>
      <c r="F39" s="2"/>
      <c r="G39" s="2"/>
      <c r="H39" s="2"/>
      <c r="I39" s="2"/>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E46" s="2"/>
      <c r="F46" s="2"/>
      <c r="G46" s="2"/>
      <c r="H46" s="2"/>
      <c r="I46" s="2"/>
    </row>
    <row r="47" spans="1:9" ht="12.75">
      <c r="A47" s="2"/>
      <c r="B47" s="2"/>
      <c r="C47" s="2"/>
      <c r="D47" s="2"/>
      <c r="E47" s="2"/>
      <c r="F47" s="2"/>
      <c r="G47" s="2"/>
      <c r="H47" s="2"/>
      <c r="I47" s="2"/>
    </row>
    <row r="48" spans="1:9" ht="12.75">
      <c r="A48" s="2"/>
      <c r="B48" s="2"/>
      <c r="C48" s="2"/>
      <c r="D48" s="2"/>
      <c r="E48" s="2"/>
      <c r="F48" s="2"/>
      <c r="G48" s="2"/>
      <c r="H48" s="2"/>
      <c r="I48" s="2"/>
    </row>
    <row r="49" spans="1:9" ht="12.75">
      <c r="A49" s="2"/>
      <c r="B49" s="2"/>
      <c r="C49" s="2"/>
      <c r="D49" s="2"/>
      <c r="E49" s="2"/>
      <c r="F49" s="2"/>
      <c r="G49" s="2"/>
      <c r="H49" s="2"/>
      <c r="I49" s="2"/>
    </row>
    <row r="50" spans="1:9" ht="12.75">
      <c r="A50" s="2"/>
      <c r="B50" s="2"/>
      <c r="C50" s="2"/>
      <c r="D50" s="2"/>
      <c r="E50" s="2"/>
      <c r="F50" s="2"/>
      <c r="G50" s="2"/>
      <c r="H50" s="2"/>
      <c r="I50" s="2"/>
    </row>
    <row r="51" spans="1:9" ht="12.75">
      <c r="A51" s="2"/>
      <c r="B51" s="2"/>
      <c r="C51" s="2"/>
      <c r="D51" s="2"/>
      <c r="E51" s="2"/>
      <c r="F51" s="2"/>
      <c r="G51" s="2"/>
      <c r="H51" s="2"/>
      <c r="I51" s="2"/>
    </row>
    <row r="52" spans="1:9" ht="12.75">
      <c r="A52" s="2"/>
      <c r="B52" s="2"/>
      <c r="C52" s="2"/>
      <c r="D52" s="2"/>
      <c r="E52" s="2"/>
      <c r="F52" s="2"/>
      <c r="G52" s="2"/>
      <c r="H52" s="2"/>
      <c r="I52" s="2"/>
    </row>
    <row r="53" spans="1:9" ht="12.75">
      <c r="A53" s="2"/>
      <c r="B53" s="2"/>
      <c r="C53" s="2"/>
      <c r="D53" s="2"/>
      <c r="E53" s="2"/>
      <c r="F53" s="2"/>
      <c r="G53" s="2"/>
      <c r="H53" s="2"/>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c r="C57" s="2"/>
      <c r="D57" s="2"/>
      <c r="E57" s="2"/>
      <c r="F57" s="2"/>
      <c r="G57" s="2"/>
      <c r="H57" s="2"/>
      <c r="I57" s="2"/>
    </row>
    <row r="58" spans="1:9" ht="12.75">
      <c r="A58" s="2"/>
      <c r="B58" s="2"/>
      <c r="C58" s="2"/>
      <c r="D58" s="2"/>
      <c r="E58" s="2"/>
      <c r="F58" s="2"/>
      <c r="G58" s="2"/>
      <c r="H58" s="2"/>
      <c r="I58" s="2"/>
    </row>
    <row r="59" spans="1:9" ht="12.75">
      <c r="A59" s="2"/>
      <c r="B59" s="2"/>
      <c r="C59" s="2"/>
      <c r="D59" s="2"/>
      <c r="E59" s="2"/>
      <c r="F59" s="2"/>
      <c r="G59" s="2"/>
      <c r="H59" s="2"/>
      <c r="I59" s="2"/>
    </row>
    <row r="60" spans="1:9" ht="12.75">
      <c r="A60" s="2"/>
      <c r="B60" s="2"/>
      <c r="C60" s="2"/>
      <c r="D60" s="2"/>
      <c r="E60" s="2"/>
      <c r="F60" s="2"/>
      <c r="G60" s="2"/>
      <c r="H60" s="2"/>
      <c r="I60" s="2"/>
    </row>
    <row r="61" spans="1:9" ht="12.75">
      <c r="A61" s="2"/>
      <c r="B61" s="2"/>
      <c r="C61" s="2"/>
      <c r="D61" s="2"/>
      <c r="E61" s="2"/>
      <c r="F61" s="2"/>
      <c r="G61" s="2"/>
      <c r="H61" s="2"/>
      <c r="I61" s="2"/>
    </row>
    <row r="62" spans="1:9" ht="12.75">
      <c r="A62" s="2"/>
      <c r="B62" s="2"/>
      <c r="C62" s="2"/>
      <c r="D62" s="2"/>
      <c r="E62" s="2"/>
      <c r="F62" s="2"/>
      <c r="G62" s="2"/>
      <c r="H62" s="2"/>
      <c r="I62" s="2"/>
    </row>
    <row r="63" spans="1:9" ht="12.75">
      <c r="A63" s="2"/>
      <c r="B63" s="2"/>
      <c r="C63" s="2"/>
      <c r="D63" s="2"/>
      <c r="E63" s="2"/>
      <c r="F63" s="2"/>
      <c r="G63" s="2"/>
      <c r="H63" s="2"/>
      <c r="I63" s="2"/>
    </row>
    <row r="64" spans="1:9" ht="12.75">
      <c r="A64" s="2"/>
      <c r="B64" s="2"/>
      <c r="C64" s="2"/>
      <c r="D64" s="2"/>
      <c r="E64" s="2"/>
      <c r="F64" s="2"/>
      <c r="G64" s="2"/>
      <c r="H64" s="2"/>
      <c r="I64" s="2"/>
    </row>
    <row r="65" spans="1:9" ht="12.75">
      <c r="A65" s="2"/>
      <c r="B65" s="2"/>
      <c r="C65" s="2"/>
      <c r="D65" s="2"/>
      <c r="E65" s="2"/>
      <c r="F65" s="2"/>
      <c r="G65" s="2"/>
      <c r="H65" s="2"/>
      <c r="I65" s="2"/>
    </row>
    <row r="66" spans="1:9" ht="12.75">
      <c r="A66" s="2"/>
      <c r="B66" s="2"/>
      <c r="C66" s="2"/>
      <c r="D66" s="2"/>
      <c r="E66" s="2"/>
      <c r="F66" s="2"/>
      <c r="G66" s="2"/>
      <c r="H66" s="2"/>
      <c r="I66" s="2"/>
    </row>
    <row r="67" spans="1:9" ht="12.75">
      <c r="A67" s="2"/>
      <c r="B67" s="2"/>
      <c r="C67" s="2"/>
      <c r="D67" s="2"/>
      <c r="E67" s="2"/>
      <c r="F67" s="2"/>
      <c r="G67" s="2"/>
      <c r="H67" s="2"/>
      <c r="I67" s="2"/>
    </row>
    <row r="68" spans="1:9" ht="12.75">
      <c r="A68" s="2"/>
      <c r="B68" s="2"/>
      <c r="C68" s="2"/>
      <c r="D68" s="2"/>
      <c r="E68" s="2"/>
      <c r="F68" s="2"/>
      <c r="G68" s="2"/>
      <c r="H68" s="2"/>
      <c r="I68" s="2"/>
    </row>
    <row r="69" spans="1:9" ht="12.75">
      <c r="A69" s="2"/>
      <c r="B69" s="2"/>
      <c r="C69" s="2"/>
      <c r="D69" s="2"/>
      <c r="E69" s="2"/>
      <c r="F69" s="2"/>
      <c r="G69" s="2"/>
      <c r="H69" s="2"/>
      <c r="I69" s="2"/>
    </row>
    <row r="70" spans="1:9" ht="12.75">
      <c r="A70" s="2"/>
      <c r="B70" s="2"/>
      <c r="C70" s="2"/>
      <c r="D70" s="2"/>
      <c r="E70" s="2"/>
      <c r="F70" s="2"/>
      <c r="G70" s="2"/>
      <c r="H70" s="2"/>
      <c r="I70" s="2"/>
    </row>
    <row r="71" spans="1:9" ht="12.75">
      <c r="A71" s="2"/>
      <c r="B71" s="2"/>
      <c r="C71" s="2"/>
      <c r="D71" s="2"/>
      <c r="E71" s="2"/>
      <c r="F71" s="2"/>
      <c r="G71" s="2"/>
      <c r="H71" s="2"/>
      <c r="I71" s="2"/>
    </row>
    <row r="72" spans="1:9" ht="12.75">
      <c r="A72" s="2"/>
      <c r="B72" s="2"/>
      <c r="C72" s="2"/>
      <c r="D72" s="2"/>
      <c r="E72" s="2"/>
      <c r="F72" s="2"/>
      <c r="G72" s="2"/>
      <c r="H72" s="2"/>
      <c r="I72" s="2"/>
    </row>
    <row r="73" spans="1:9" ht="12.75">
      <c r="A73" s="2"/>
      <c r="B73" s="2"/>
      <c r="C73" s="2"/>
      <c r="D73" s="2"/>
      <c r="E73" s="2"/>
      <c r="F73" s="2"/>
      <c r="G73" s="2"/>
      <c r="H73" s="2"/>
      <c r="I73" s="2"/>
    </row>
    <row r="74" spans="1:9" ht="12.75">
      <c r="A74" s="2"/>
      <c r="B74" s="2"/>
      <c r="C74" s="2"/>
      <c r="D74" s="2"/>
      <c r="E74" s="2"/>
      <c r="F74" s="2"/>
      <c r="G74" s="2"/>
      <c r="H74" s="2"/>
      <c r="I74" s="2"/>
    </row>
    <row r="75" spans="1:9" ht="12.75">
      <c r="A75" s="2"/>
      <c r="B75" s="2"/>
      <c r="C75" s="2"/>
      <c r="D75" s="2"/>
      <c r="E75" s="2"/>
      <c r="F75" s="2"/>
      <c r="G75" s="2"/>
      <c r="H75" s="2"/>
      <c r="I75" s="2"/>
    </row>
    <row r="76" spans="1:9" ht="12.75">
      <c r="A76" s="2"/>
      <c r="B76" s="2"/>
      <c r="C76" s="2"/>
      <c r="D76" s="2"/>
      <c r="E76" s="2"/>
      <c r="F76" s="2"/>
      <c r="G76" s="2"/>
      <c r="H76" s="2"/>
      <c r="I76" s="2"/>
    </row>
    <row r="77" spans="1:9" ht="12.75">
      <c r="A77" s="2"/>
      <c r="B77" s="2"/>
      <c r="C77" s="2"/>
      <c r="D77" s="2"/>
      <c r="E77" s="2"/>
      <c r="F77" s="2"/>
      <c r="G77" s="2"/>
      <c r="H77" s="2"/>
      <c r="I77" s="2"/>
    </row>
    <row r="78" spans="1:9" ht="12.75">
      <c r="A78" s="2"/>
      <c r="B78" s="2"/>
      <c r="C78" s="2"/>
      <c r="D78" s="2"/>
      <c r="E78" s="2"/>
      <c r="F78" s="2"/>
      <c r="G78" s="2"/>
      <c r="H78" s="2"/>
      <c r="I78" s="2"/>
    </row>
    <row r="79" spans="1:9" ht="12.75">
      <c r="A79" s="2"/>
      <c r="B79" s="2"/>
      <c r="C79" s="2"/>
      <c r="D79" s="2"/>
      <c r="E79" s="2"/>
      <c r="F79" s="2"/>
      <c r="G79" s="2"/>
      <c r="H79" s="2"/>
      <c r="I79" s="2"/>
    </row>
    <row r="80" spans="1:9" ht="12.75">
      <c r="A80" s="2"/>
      <c r="B80" s="2"/>
      <c r="C80" s="2"/>
      <c r="D80" s="2"/>
      <c r="E80" s="2"/>
      <c r="F80" s="2"/>
      <c r="G80" s="2"/>
      <c r="H80" s="2"/>
      <c r="I80" s="2"/>
    </row>
    <row r="81" spans="1:9" ht="12.75">
      <c r="A81" s="2"/>
      <c r="B81" s="2"/>
      <c r="C81" s="2"/>
      <c r="D81" s="2"/>
      <c r="E81" s="2"/>
      <c r="F81" s="2"/>
      <c r="G81" s="2"/>
      <c r="H81" s="2"/>
      <c r="I81" s="2"/>
    </row>
    <row r="82" spans="1:9" ht="12.75">
      <c r="A82" s="2"/>
      <c r="B82" s="2"/>
      <c r="C82" s="2"/>
      <c r="D82" s="2"/>
      <c r="E82" s="2"/>
      <c r="F82" s="2"/>
      <c r="G82" s="2"/>
      <c r="H82" s="2"/>
      <c r="I82" s="2"/>
    </row>
    <row r="83" spans="1:9" ht="12.75">
      <c r="A83" s="2"/>
      <c r="B83" s="2"/>
      <c r="C83" s="2"/>
      <c r="D83" s="2"/>
      <c r="E83" s="2"/>
      <c r="F83" s="2"/>
      <c r="G83" s="2"/>
      <c r="H83" s="2"/>
      <c r="I83" s="2"/>
    </row>
    <row r="84" spans="1:9" ht="12.75">
      <c r="A84" s="2"/>
      <c r="B84" s="2"/>
      <c r="C84" s="2"/>
      <c r="D84" s="2"/>
      <c r="E84" s="2"/>
      <c r="F84" s="2"/>
      <c r="G84" s="2"/>
      <c r="H84" s="2"/>
      <c r="I84" s="2"/>
    </row>
    <row r="85" spans="1:9" ht="12.75">
      <c r="A85" s="2"/>
      <c r="B85" s="2"/>
      <c r="C85" s="2"/>
      <c r="D85" s="2"/>
      <c r="E85" s="2"/>
      <c r="F85" s="2"/>
      <c r="G85" s="2"/>
      <c r="H85" s="2"/>
      <c r="I85" s="2"/>
    </row>
    <row r="86" spans="1:9" ht="12.75">
      <c r="A86" s="2"/>
      <c r="B86" s="2"/>
      <c r="C86" s="2"/>
      <c r="D86" s="2"/>
      <c r="E86" s="2"/>
      <c r="F86" s="2"/>
      <c r="G86" s="2"/>
      <c r="H86" s="2"/>
      <c r="I86" s="2"/>
    </row>
    <row r="87" spans="1:9" ht="12.75">
      <c r="A87" s="2"/>
      <c r="B87" s="2"/>
      <c r="C87" s="2"/>
      <c r="D87" s="2"/>
      <c r="E87" s="2"/>
      <c r="F87" s="2"/>
      <c r="G87" s="2"/>
      <c r="H87" s="2"/>
      <c r="I87" s="2"/>
    </row>
  </sheetData>
  <sheetProtection/>
  <hyperlinks>
    <hyperlink ref="B15" r:id="rId1" display="jeff@icet-usa.org "/>
    <hyperlink ref="B16" r:id="rId2" display="jeff@icet-usa.org "/>
    <hyperlink ref="B17" r:id="rId3" display="jeff@icet-usa.org "/>
  </hyperlinks>
  <printOptions/>
  <pageMargins left="0.25" right="0.25" top="0.75" bottom="0.75" header="0.3" footer="0.3"/>
  <pageSetup horizontalDpi="600" verticalDpi="600" orientation="landscape"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2013-03-22T18:56:07Z</cp:lastPrinted>
  <dcterms:created xsi:type="dcterms:W3CDTF">2013-03-22T18:29:01Z</dcterms:created>
  <dcterms:modified xsi:type="dcterms:W3CDTF">2015-11-19T16:42:03Z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