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Z:\xls\"/>
    </mc:Choice>
  </mc:AlternateContent>
  <xr:revisionPtr revIDLastSave="0" documentId="13_ncr:1_{49C41062-97BA-499D-8BF7-A9A3BB3F8790}" xr6:coauthVersionLast="41" xr6:coauthVersionMax="41" xr10:uidLastSave="{00000000-0000-0000-0000-000000000000}"/>
  <bookViews>
    <workbookView xWindow="915" yWindow="645" windowWidth="22785" windowHeight="13425" xr2:uid="{00000000-000D-0000-FFFF-FFFF00000000}"/>
  </bookViews>
  <sheets>
    <sheet name="Sheet1" sheetId="1" r:id="rId1"/>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1" l="1"/>
  <c r="I30" i="1" s="1"/>
  <c r="G29" i="1"/>
  <c r="G30" i="1" s="1"/>
  <c r="H29" i="1"/>
  <c r="H30" i="1" s="1"/>
  <c r="F29" i="1"/>
  <c r="F30" i="1" s="1"/>
  <c r="E29" i="1"/>
  <c r="E30" i="1" s="1"/>
  <c r="D29" i="1"/>
  <c r="D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Hess</author>
  </authors>
  <commentList>
    <comment ref="C1" authorId="0" shapeId="0" xr:uid="{00000000-0006-0000-0000-000001000000}">
      <text>
        <r>
          <rPr>
            <sz val="9"/>
            <color indexed="81"/>
            <rFont val="Times New Roman"/>
            <family val="1"/>
          </rPr>
          <t>Report results only for the current quarter. DO NOT CUMULATE RESULTS FROM PREVIOUS QUARTERS. Part B below is for reporting performance on measures designed by CSCEO specific to its 2013 MDCP project. Note that performance on ITA's primary metric, exports, is NOT reported in Part B. Report separately each quarter in Part A: export transations field (goal for 2013.10.01-2016.09.30 is $28,800,000). Enter ONLY NUMBERS in fields 20-25 below. NOTES regarding numbers entered in fields 20-25 can be entered in field 40-Comments.</t>
        </r>
      </text>
    </comment>
    <comment ref="A3" authorId="0" shapeId="0" xr:uid="{00000000-0006-0000-0000-000002000000}">
      <text>
        <r>
          <rPr>
            <sz val="9"/>
            <color indexed="81"/>
            <rFont val="Times New Roman"/>
            <family val="1"/>
          </rPr>
          <t>Enter the date that you completed the report for the quarter reported.</t>
        </r>
      </text>
    </comment>
    <comment ref="B3" authorId="0" shapeId="0" xr:uid="{00000000-0006-0000-0000-000003000000}">
      <text>
        <r>
          <rPr>
            <sz val="9"/>
            <color indexed="81"/>
            <rFont val="Times New Roman"/>
            <family val="1"/>
          </rPr>
          <t>Email address of person completing report.</t>
        </r>
        <r>
          <rPr>
            <sz val="9"/>
            <color indexed="81"/>
            <rFont val="Tahoma"/>
            <family val="2"/>
          </rPr>
          <t xml:space="preserve">
</t>
        </r>
      </text>
    </comment>
    <comment ref="C3" authorId="0" shapeId="0" xr:uid="{00000000-0006-0000-0000-00000400000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shapeId="0" xr:uid="{00000000-0006-0000-0000-000005000000}">
      <text>
        <r>
          <rPr>
            <sz val="9"/>
            <color indexed="81"/>
            <rFont val="Times New Roman"/>
            <family val="1"/>
          </rPr>
          <t xml:space="preserve">Number of businesses committed to participate in overseas and domestic support activities as mentors to smaller companies. [Goal: 7]
</t>
        </r>
      </text>
    </comment>
    <comment ref="E3" authorId="0" shapeId="0" xr:uid="{00000000-0006-0000-0000-000006000000}">
      <text>
        <r>
          <rPr>
            <sz val="9"/>
            <color indexed="81"/>
            <rFont val="Times New Roman"/>
            <family val="1"/>
          </rPr>
          <t xml:space="preserve">Number of businesses participating in training, export promotion, and market analysis activities. [Goal: 30]
</t>
        </r>
      </text>
    </comment>
    <comment ref="F3" authorId="0" shapeId="0" xr:uid="{00000000-0006-0000-0000-000007000000}">
      <text>
        <r>
          <rPr>
            <sz val="9"/>
            <color indexed="81"/>
            <rFont val="Times New Roman"/>
            <family val="1"/>
          </rPr>
          <t xml:space="preserve">Mentee firms that participate in overseas sales activities [Goal: 25]
</t>
        </r>
      </text>
    </comment>
    <comment ref="G3" authorId="0" shapeId="0" xr:uid="{00000000-0006-0000-0000-000008000000}">
      <text>
        <r>
          <rPr>
            <sz val="9"/>
            <color indexed="81"/>
            <rFont val="Times New Roman"/>
            <family val="1"/>
          </rPr>
          <t>Dollar amount of Ex-Im Bank insurance or financing or SBA financing or working capital made available for mentee businesses. Goal: $25,000,000</t>
        </r>
      </text>
    </comment>
    <comment ref="H3" authorId="0" shapeId="0" xr:uid="{00000000-0006-0000-0000-000009000000}">
      <text>
        <r>
          <rPr>
            <sz val="9"/>
            <color indexed="81"/>
            <rFont val="Times New Roman"/>
            <family val="1"/>
          </rPr>
          <t xml:space="preserve">Number of overseas trade shows or trade missions conducted/ attended. [Goal: 8]
</t>
        </r>
      </text>
    </comment>
    <comment ref="I3" authorId="0" shapeId="0" xr:uid="{00000000-0006-0000-0000-00000A000000}">
      <text>
        <r>
          <rPr>
            <sz val="9"/>
            <color indexed="81"/>
            <rFont val="Times New Roman"/>
            <family val="1"/>
          </rPr>
          <t xml:space="preserve">Number of times a federal trade service--other than SBA and ExIm programs in measure 23--is employed by participating companies (e.g. ITA/CS Gold Key Service, USTDA reverse missions, ITA/CS Advocacy Center campaigns). Goal: 27
</t>
        </r>
      </text>
    </comment>
    <comment ref="J3" authorId="0" shapeId="0" xr:uid="{00000000-0006-0000-0000-00000B000000}">
      <text>
        <r>
          <rPr>
            <sz val="9"/>
            <color indexed="81"/>
            <rFont val="Times New Roman"/>
            <family val="1"/>
          </rPr>
          <t>If you need to explain any of the numbers reported in fields 20-25 enter text here preceded by the field number, e.g. "25-Three Gold Keys and one Advocacy Center campaign for a total this quarter of four (4) federal services."</t>
        </r>
        <r>
          <rPr>
            <sz val="9"/>
            <color indexed="81"/>
            <rFont val="Tahoma"/>
            <family val="2"/>
          </rPr>
          <t xml:space="preserve">
</t>
        </r>
      </text>
    </comment>
  </commentList>
</comments>
</file>

<file path=xl/sharedStrings.xml><?xml version="1.0" encoding="utf-8"?>
<sst xmlns="http://schemas.openxmlformats.org/spreadsheetml/2006/main" count="101" uniqueCount="78">
  <si>
    <t>Timestamp</t>
  </si>
  <si>
    <t>01-Reporter</t>
  </si>
  <si>
    <t>03-Qtr ended</t>
  </si>
  <si>
    <t>40-Comments</t>
  </si>
  <si>
    <t>Goal during project period:</t>
  </si>
  <si>
    <t>As a percentage of goal during period:</t>
  </si>
  <si>
    <t>20-Mentors-engaged</t>
  </si>
  <si>
    <t>21-Mentee-firms-participating-domestic-prep</t>
  </si>
  <si>
    <t>22-Mentee-firms-overseas-activities</t>
  </si>
  <si>
    <t>23-ExIm-SBA-financing</t>
  </si>
  <si>
    <t>24-Mentors-engaged</t>
  </si>
  <si>
    <t>25-Fed-svcs-leveraged</t>
  </si>
  <si>
    <t>dmankiewicz@centerstateceo.com</t>
  </si>
  <si>
    <t>First training session for Export NY program begins, six NTE firms going through the program. Mentors are either engaged in training at Export NY or are providing one on one advice to companies and have agreed to be mentors for the program.  US Commerce Advocacy Center engaged by CenterState on behalf of Polaris Library Systems, a provider of digital IT systems for libraries.</t>
  </si>
  <si>
    <t>2014.04.30</t>
  </si>
  <si>
    <t>Two firms (Rapid Cure and Hollowick) have initiated applications for ExIm receivables insurance.  We are waiting outcome of applications. The Federal Aviation Administration has designated Central New York as one of six test sites for unmanned aerial systems in the U.S.  This designation gives the region an opportunity to do testing and certification for UAS companies from all over the world that want to operate UAS systems inn the United States.  It raises the global profile of UAS companies in CNY that want to sell radar and air traffic management systems that will be installed at the test site to other locations around the world.  The region will seek to capitalize on that designation.</t>
  </si>
  <si>
    <t>CCEO-2013</t>
  </si>
  <si>
    <t>2014.10.17</t>
  </si>
  <si>
    <t>We began planning and outreach for the trip to Singapore and the ASEAN nations for the fall.  Three mentor firms: Welch Allyn, Conmed, and Saab Sensis agreed to go on the trip. Our recruitment efforts also generated four mentee firms who have limited international sales or are new to market: SRC, Tactair, Air Innovations and Vactech. We also hosted a a presentaation by Fred Hochberg, Chirman and President of ExIm Bank, Senator Kirsten Gillibrand and Congressman Dan Maffei.  Approximately 25 businesses attended the presentation.  Cnterstate CEO also hosted a meeting for Mr. Patrick Santillo, the Regional Swenior Commercial Officer for the ASEAN on May 14th to formalize plans for the fall trade mission.  A panel presentation on doing business in Singapore took place that same day, and approximately 20 companies attended.  Welch Allyn, one of our mentor firms, hosted the event.</t>
  </si>
  <si>
    <t>2014.10.30</t>
  </si>
  <si>
    <t>We are preparing for the trip to Singapore and the ASEAN which will take place in the first week of November.  Three mentor firms are committed to the trip: Welch Allyn, Conmed, and Saab Sensis.  Four mentee comopanies are also engaged: Air Innovations, SRC, VacTech and Tactair.  All have selected their markets and firms are completing their gold key questionnairs.  Travel arrangements are being finalized.</t>
  </si>
  <si>
    <t>2014.12.31</t>
  </si>
  <si>
    <t>2015.01.30</t>
  </si>
  <si>
    <t>The trade mision to Singapore and the ASEAN was completed.  Seven businesses were on the mission.  This included 3 of the mentors: Saab-Sensis, Welch Allyn and Conmed. 22-There were four mentee firms: Air Innovations, SRC, VacTech, and Tactair. All of the businesses visited Singapore as their first stop, and then went to a second country of their choosing.  Businesses also travelled to Viet Nam, Indonesia, the Philippines, Thailand, and Malaysia.25-Four businesses purchased gold keys. Patrick Santillo, Regional Senior Commercial Officer for the ASEAN conducted a briefing for all of the businesses in Singapore, and the US Commercial Service conducted briefings in the other countries.  Results from the trip are still coming in, but debriefings with the businesses indicated that all of them felt it was valuable.</t>
  </si>
  <si>
    <t>2015.04.30</t>
  </si>
  <si>
    <t>2015.03.31</t>
  </si>
  <si>
    <t xml:space="preserve">In this quarter, Welch Allyn participated in the Healthcare and Medical Trade Missionn to the Philippines and Indonesia sponsored by the U.S and Foreign Commercial Service.  </t>
  </si>
  <si>
    <t>2015.07.30</t>
  </si>
  <si>
    <t>2015.06.30</t>
  </si>
  <si>
    <t>In this quarter, GA Braun participated in a trade show in Indonesia which helped them secure a sale of commercial laundry equipment.  CCEO staff (Steve King) has spent extensive time mentoring Kohilo Wind, a small wind products manufacturer who has begun generating significant interest from overseas distributors in their product.  Steve has taken them from no exporting activity to securing their first international sale.  The U.S. Commercial Service representative John Tracy continues to work closely with us to advise firms and to schedule a new trip to the ASEAN.</t>
  </si>
  <si>
    <t>2015.10.30</t>
  </si>
  <si>
    <t>2015.09.30</t>
  </si>
  <si>
    <t>In this quarter, CCEO was engaged in seeking to recruit firms for a potential trade mission to Indonesia and the ASEAN, tentatively scheduled for November.  As part of this effort, Haw Cheng Ng of the US Commercial Serevice visited Syracuse and met with companies to talk to them about the ASEAN and toured several firms (including Air Innovations, Inficon, and GA Braun who areb seeking to build relationships in the ASEAN.  He also met with the NUAIR Alliance, an organization which is operating the FAA test site in Syracuse for UAS integration into the commercial airspace.  We are seeking to secure both NUAIR and several other regional aviation, radar and electronics firms to participate in the Syracuse Air Show in Febrruary, 2016.</t>
  </si>
  <si>
    <t>2015.12.31</t>
  </si>
  <si>
    <t>2016.1.29</t>
  </si>
  <si>
    <t>In this quarter, INFICON, a leading provider of innovative instrumentation, critical sensor technologies, and advanced process control software that enhance productivity and quality in sophisticated industrial vacuum processes, attended the Chemical Biological, Radioactive, Nuclear and enhanced Coventional weapons show in Bangkok, Thailand.  Inficon is promoting the sale of its evironmental gas detectors, which can field detect and identify gasses in real time.  In addition, HEALTHWAY Products, abuilder of air filtration equipment for commercial, medical and residential buildings prepared for a trip to Jakarta, Indonesia.</t>
  </si>
  <si>
    <t>2016.4.18</t>
  </si>
  <si>
    <t>2016.3.31</t>
  </si>
  <si>
    <t>In this quarter, CCEO was heavily engaged in recruiting for a May trip to the ASEAN.  Air Innovations and Refrigerated Transport Electronics, Inc. agreed to go.  RTE is a computer software and electronic hardware manufacturer producing and remanufacturing products for cold chain management and refigerated container monitoring. Bob Manogue, a director at the U.S. Department of State, came to Syracuse to discuss the TPP agreement.</t>
  </si>
  <si>
    <t>2016.7.29</t>
  </si>
  <si>
    <t>2016.6.30</t>
  </si>
  <si>
    <t>U.S. Commerce Officials asked us to postpone the May trip to the ASEAN as they felt they could not handle it on the week originally recommended. CenterState sponsored a forum on doing business in Burma, Cambodia and Laos by Ms. Anne Gillman, International Trade Specialist for the ITA on June 23.</t>
  </si>
  <si>
    <t>2016.10.31</t>
  </si>
  <si>
    <t>2016.9.30</t>
  </si>
  <si>
    <t>Obtained two year extension of grant. Submitted work plan and workplan details for FY 2017.  Recruited ASEAN firms for reverse trade mission to Syracuse for upcoming UTM conference in Syracuse.  Began recruitment for the Information and Communication Technologies and Services Trade Mission to Singapore &amp; Vietnam, sponsored by the International Trade Administration.</t>
  </si>
  <si>
    <t>2016.02.23</t>
  </si>
  <si>
    <t>2016.12.31</t>
  </si>
  <si>
    <t>Secured Singapore based distributor, Avetics, to participate in the national Unmanned Aerial Systems Traffic Management trade show in Syracuse.  CCEO met with Avetics and introduced them to firms in the CNY area.  They are going through due diligence to qualify as a distributor for CNY based Gryphon Systems which builds advanced radar systems for UTM systems.  Gryphon does not have a distributor in ASEAN.  Recruited for ITA sponsored Information and Communications Trade Mission to Indonesia and Viet Nam with no success.  Recruited for Global New York Trade Mission for Indonesia and Vietnam with no success.</t>
  </si>
  <si>
    <t>2017.05.30</t>
  </si>
  <si>
    <t>2017.3.31</t>
  </si>
  <si>
    <t>Two firms signed success agreements in anticipation of trips to the ASEAN: Air Innovations is returning to Singapore to work on projects with its distributor, Celsius, Inc. which is the distributor introduced to Air Innovations on their previous MDCP trip.  Refrigerated Transport Electronics, RTE is a firm located in McGraw, NY, that manufactures electronic controls for shipping containers that enables remote monitoring of shipping containers.  They want to attend the Terminal Operations Conference (TOC-Asia) show that takes place in April, 2017.  We also had news that Saab-Sensis Corporation, a Dewitt, New York manufacturer of radar systems, will be opening an office in Manilla.  They are anticpating their first system sale in the Phiippines this year, as a result of contacts made from the November, 2014 trade mission to Singapore and Manila.</t>
  </si>
  <si>
    <t>2017.08.30</t>
  </si>
  <si>
    <t>2017.6.30</t>
  </si>
  <si>
    <t>Air Innovations completed a trip to Singapore to meet Celsius Equipment, the districbutor which was introduced through a Gold Key process to Air Innovations in 2014.  They also met with Natron, a distributor who specializes in installing kitchen, laundry and workshop equipment for the offshore oil and gas industry, as well sites where Wine Guardian equipment has been installed and potential end users.  RTE, a manufacturer of of electronic controls for shipping containers attended TOC Asia, a container supply trade show for Asia.  As a result of the trip, RTE established commercial agents in Malaysia and Indonesia, and are working on two terminal projects in Surabaya and have met with a company that operates four shipping terminals throughout Malaysia.  We also received news of an impending sale of marine radar equipment to the Philippine Navy by Saab Sensis.</t>
  </si>
  <si>
    <t>2017.09.30</t>
  </si>
  <si>
    <t>During this quarter, CenterState CEO recruited five firms to participate in the Singapore Air Show which will take place in February, 2018.  Four of them are new to the MDCP program.  CCEO also purchased a booth in the U.S. Pavilion for all five of the firms so they will all share the booth.  CCEO is now working to make the balance of the arrangements for the trade show.  During this period, Air Innovations also secured the sale of $16,000 worth of equipment from its  Wine Guardian line to Celsius, their distributor in Singapore.</t>
  </si>
  <si>
    <t>2017.11.01</t>
  </si>
  <si>
    <t>2018.02.26</t>
  </si>
  <si>
    <t>2017.12.31</t>
  </si>
  <si>
    <t>Throughout this quarter, CCEO interacted with the show organizer for the Singapore Air Show and with the five firms that are attending the show.  The information requirements included booth configuration, electric power requirements, marketing and promotion as well as logistics requirements such as airline tickets and hotel accomodations. CenterState CEO also made a presentation to the attendees of the NEXT conference (which focuses on high technology companies) regarding the export services we provide, including the MDCP funding.  During this period, Healthway products reported on their success in the ASEAN market, attributing $235,000 of environmental products (residential air purification systems) as a direct result of the MDCP, as well as a new distributor relationship in Malaysia.</t>
  </si>
  <si>
    <t>2018.03.30</t>
  </si>
  <si>
    <t>Five firms participated in the CenterState CEO booth at the Singapore Air Show: SRC-Gryphon, TECT Power; UTC Aerospace (Utica, NY, division), Murphy &amp; Nolan, Tactair.  Three members of the CEO staff also attended to mentor the companies, to provide break coverage for all participating companies at the booth, and to make a special outreach to Unmanned Aerial Systems Companies (UAS) participating in the Airshow.  The airshow booth was constantly busy over the four days, with participating companies holding multiple meetings in the booth with potential customers, suppliers, and government officials, particularly with U.S. consular offices in the region, as well as representatives of Australia, Brunei, and the Civil Aviation Authority of Singapore (CAAS).  Discussed possible cooperation with CAAS in the use of the FAA designated UAS Test Site in Central New York, as well as potential collaboartion in our UAS accelerator competition-GENIUS NY.  Excellent feedback from the five businesses who participated in the show, all expressing interest in returinig in 2020.  We were also approached by two NYS businesses from outside our immediate region who asked if they could participate in a subsequent year.  While we were not officially designated by the state, we were informally the NYS booth at the show, and had as much participation as the other state booths.  Participating businesses have already had sales, are working with new customers, anticipating future sales and are negotiating distributor agreements.  We also met with Singapore baased Avetics, who we met earlier in this project as a result of an MDCP funded trip to Syracuse.  They asked us to assist in finding them a U.S. based partner for a UAS based system that can evaluate conditions of airport runways.  We made a connection for them with a Syracuse based engineering firm that specializes in aviation facilities.    As a second activity, we used MDCP funds to support a sales trip to the Philippines by CNY environmental equipment provider Healthway.  They anticipate $550,000 in sales in the next quarter to two Philippine customers that they met on their trip.  We also had final confirmation of the SaabUSA sale of $16.9 million sale of radars to the Philippine Navy.  This was a very successful quarter for us, culminating in the single largest sale of the MDCP funded project.</t>
  </si>
  <si>
    <t>2018.6.30</t>
  </si>
  <si>
    <t xml:space="preserve">Air Innovations has signed a success agreement for a trip to the ASEAN in August.They are have received Gold Key services from Commerce in advance of the trip.  We also had a report of continuing sales by Murphy &amp; Nolan to HAECO in Singapore.  We also received a report of a participation agreement by the European firm Unifly with an investment in the FAA's northeast test site for UAS in Rome NY.  This partnership with NuAir, who runs the site, came about because of discussions between SRC and Unifly, including at the Singapore Air Show. See: https://www.unifly.aero/news/nuair-alliance-announces-partnership-with-unifly   </t>
  </si>
  <si>
    <t>2018.11.29</t>
  </si>
  <si>
    <t>Murphy &amp; Nolan reportedadditional sales to HAECO and to a new customer, CCS in Thailand. RTE has secured a new agent in the Philippines. SaabUSA is reporting future anticipated sales of radar equipment of $2 million in the next quarter, and sales of $6 million in a radar system to the Philippine Navy for the quarter afgter that.  Air Innovations completed a trip to Korea, Taiwan, the Philippines and Japan, and met with a customer in the Philippines who they are hoping to re-engage.  CEO recruited for the Discover Global Markets Indo-Pacific trade conference in Salt Lake City.  Murphy &amp; Nolan is attending the meeting.  CEO arranged a business roundtable for Undersecretary of Commerce for International Trade Gil Kaplan which will take palce on October 3.</t>
  </si>
  <si>
    <t>2019.2.27</t>
  </si>
  <si>
    <t>2018.12.31</t>
  </si>
  <si>
    <t xml:space="preserve">CenterState CEO has been recruiting firms to participate in the trade shows outlined on the workplan.  Four have expressed interest, one has signed a Success Agreement. Aeromed is a provider of digital medical equipment who wants to participate in the Union APRC trade show which is taking place in Manila in April, 2019.  In addition, there were important successes reported by SaabUSA, with a sale of additional equipment to the Philippine Navy, and TECT, which participated in the Singapore Air Show and has subsequently secured a new order from one firm and has a letter of agreement with another.  Air Innovations has had follow up orders from its last trip to the ASEAN with a customer in the Philippines.   CEO also particpated in a conference call with Commercial Service representatives in Singapore regarding a possible trade mission in May or June of 2019.  </t>
  </si>
  <si>
    <t>2019.5.30</t>
  </si>
  <si>
    <t>2019.3.31</t>
  </si>
  <si>
    <t>Aeromed, a new export mentee, prepared for its trip to the Union Asia Pacific Regional Conference which will take place in April, 2019.  Steve King worked with them to prepare them for the trip. SRC prepared for its trip to attend the Unmanned Systems Asia Confernce , also in April in Singapore.Healthway also prepared for a trip which will take them to Tokyo, Thailand and the Philippines.</t>
  </si>
  <si>
    <t>2019.8.23</t>
  </si>
  <si>
    <t>2019.6.30</t>
  </si>
  <si>
    <t xml:space="preserve">Healthway "returned from a very successful trip to Thailand.  They will likely secure another exclusive distributor for their "Made in America" branded product.  RTE reported that they continue to makeprogress on their Vietnam project.  They are working with a local company that they have partnered with to get their system into Saigon Newport's terminal in Haiphong.  SNP has multiple terminals in Vietnam and "the one in Haiphong will be the starting point.  Also in the very initial stages of the sales cycle for a port in Davao, Philippines.  Saab USA secured a follow-on sale of a new $1.72 million radar system to the Philippines.Expect more sales in 2020.SRC attended the Unmanned Systems Asia 2019 show. They  demonstrated their counter-UAS capability to the Ministry of Home Affairs and DSTA (the central procurement agency for Ministry of Defense in Singapore).  Air Innovations shipped one unit worth $10,000 to Cellar Solutions in the Philippines. Air Innovations won the Export "E" award.  CEO putting increased emphasis on sales of UAS (unmanned aerial systems) products.  Sent delegation to AUVSI show, where contact was made with ASAEAN/Asian customers.  Presence as well at Paris air show.  </t>
  </si>
  <si>
    <t>2019.11.27</t>
  </si>
  <si>
    <t>2019.9.30</t>
  </si>
  <si>
    <t>Collins Aerospace undertook sales trip to Japan.  Air Innovations undertook sales trip to Singapore, Thailand and China.  Air innovations also secured a gold key for Thailand.  MDCP program ended 9-30-19.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</si>
</sst>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yyyy\.mm\.dd"/>
    <numFmt numFmtId="166" formatCode="&quot;$&quot;#,##0"/>
  </numFmts>
  <fonts count="16"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0"/>
      <color theme="10"/>
      <name val="Arial"/>
      <family val="2"/>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6">
    <xf numFmtId="0" fontId="0" fillId="0" borderId="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cellStyleXfs>
  <cellXfs count="29">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8" fillId="0" borderId="0" xfId="0" applyFont="1" applyAlignment="1">
      <alignment vertical="center"/>
    </xf>
    <xf numFmtId="0" fontId="0" fillId="0" borderId="0" xfId="0" applyAlignment="1">
      <alignment vertical="top"/>
    </xf>
    <xf numFmtId="0" fontId="1" fillId="0" borderId="0" xfId="0" applyFont="1" applyFill="1" applyAlignment="1">
      <alignment vertical="top" wrapText="1"/>
    </xf>
    <xf numFmtId="0" fontId="10" fillId="2" borderId="0" xfId="1" applyFont="1" applyFill="1" applyAlignment="1">
      <alignment horizontal="centerContinuous" wrapText="1"/>
    </xf>
    <xf numFmtId="0" fontId="6"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0" fontId="13" fillId="0" borderId="0" xfId="0" applyFont="1" applyAlignment="1"/>
    <xf numFmtId="3" fontId="13" fillId="0" borderId="0" xfId="0" applyNumberFormat="1" applyFont="1" applyAlignment="1"/>
    <xf numFmtId="9" fontId="13" fillId="0" borderId="0" xfId="0" applyNumberFormat="1" applyFont="1" applyAlignment="1">
      <alignment wrapText="1"/>
    </xf>
    <xf numFmtId="0" fontId="1" fillId="0" borderId="0" xfId="0" applyFont="1" applyAlignment="1">
      <alignment wrapText="1"/>
    </xf>
    <xf numFmtId="166" fontId="13" fillId="0" borderId="0" xfId="0" applyNumberFormat="1" applyFont="1" applyAlignment="1"/>
    <xf numFmtId="0" fontId="15" fillId="0" borderId="0" xfId="4" applyFill="1" applyAlignment="1">
      <alignment vertical="top" wrapText="1"/>
    </xf>
    <xf numFmtId="165" fontId="1" fillId="0" borderId="0" xfId="0" applyNumberFormat="1" applyFont="1" applyFill="1" applyAlignment="1">
      <alignment vertical="top" wrapText="1"/>
    </xf>
    <xf numFmtId="0" fontId="3" fillId="2" borderId="0" xfId="1" applyFont="1" applyFill="1" applyAlignment="1">
      <alignment horizontal="center" wrapText="1"/>
    </xf>
    <xf numFmtId="164" fontId="1" fillId="0" borderId="0" xfId="0" applyNumberFormat="1" applyFont="1" applyFill="1" applyAlignment="1">
      <alignment vertical="top" wrapText="1"/>
    </xf>
    <xf numFmtId="0" fontId="1" fillId="0" borderId="0" xfId="0" applyFont="1" applyAlignment="1">
      <alignment vertical="top" wrapText="1"/>
    </xf>
    <xf numFmtId="0" fontId="1" fillId="0" borderId="0" xfId="1" applyFont="1" applyAlignment="1">
      <alignment vertical="top" wrapText="1"/>
    </xf>
    <xf numFmtId="0" fontId="1" fillId="0" borderId="0" xfId="1" applyFont="1" applyAlignment="1">
      <alignment wrapText="1"/>
    </xf>
    <xf numFmtId="0" fontId="1" fillId="0" borderId="0" xfId="1" applyFont="1" applyFill="1" applyAlignment="1">
      <alignment vertical="top" wrapText="1"/>
    </xf>
    <xf numFmtId="165" fontId="1" fillId="0" borderId="0" xfId="1" applyNumberFormat="1" applyFont="1" applyFill="1" applyAlignment="1">
      <alignment vertical="top" wrapText="1"/>
    </xf>
    <xf numFmtId="0" fontId="11" fillId="0" borderId="0" xfId="5" applyFill="1" applyAlignment="1">
      <alignment vertical="top" wrapText="1"/>
    </xf>
  </cellXfs>
  <cellStyles count="6">
    <cellStyle name="Followed Hyperlink" xfId="3" builtinId="9" hidden="1"/>
    <cellStyle name="Hyperlink" xfId="2" builtinId="8" hidden="1"/>
    <cellStyle name="Hyperlink" xfId="4" builtinId="8"/>
    <cellStyle name="Hyperlink 2" xfId="5" xr:uid="{8C85A345-B8E6-4399-9192-AA2E62FC529A}"/>
    <cellStyle name="Normal" xfId="0" builtinId="0"/>
    <cellStyle name="Normal 2" xfId="1"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1060062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ankiewicz@centerstateceo.com" TargetMode="External"/><Relationship Id="rId13" Type="http://schemas.openxmlformats.org/officeDocument/2006/relationships/hyperlink" Target="mailto:dmankiewicz@centerstateceo.com" TargetMode="External"/><Relationship Id="rId18" Type="http://schemas.openxmlformats.org/officeDocument/2006/relationships/hyperlink" Target="mailto:dmankiewicz@centerstateceo.com" TargetMode="External"/><Relationship Id="rId26" Type="http://schemas.openxmlformats.org/officeDocument/2006/relationships/comments" Target="../comments1.xml"/><Relationship Id="rId3" Type="http://schemas.openxmlformats.org/officeDocument/2006/relationships/hyperlink" Target="mailto:dmankiewicz@centerstateceo.com" TargetMode="External"/><Relationship Id="rId21" Type="http://schemas.openxmlformats.org/officeDocument/2006/relationships/hyperlink" Target="mailto:dmankiewicz@centerstateceo.com" TargetMode="External"/><Relationship Id="rId7" Type="http://schemas.openxmlformats.org/officeDocument/2006/relationships/hyperlink" Target="mailto:dmankiewicz@centerstateceo.com" TargetMode="External"/><Relationship Id="rId12" Type="http://schemas.openxmlformats.org/officeDocument/2006/relationships/hyperlink" Target="mailto:dmankiewicz@centerstateceo.com" TargetMode="External"/><Relationship Id="rId17" Type="http://schemas.openxmlformats.org/officeDocument/2006/relationships/hyperlink" Target="mailto:dmankiewicz@centerstateceo.com" TargetMode="External"/><Relationship Id="rId25" Type="http://schemas.openxmlformats.org/officeDocument/2006/relationships/vmlDrawing" Target="../drawings/vmlDrawing1.vml"/><Relationship Id="rId2" Type="http://schemas.openxmlformats.org/officeDocument/2006/relationships/hyperlink" Target="mailto:dmankiewicz@centerstateceo.com" TargetMode="External"/><Relationship Id="rId16" Type="http://schemas.openxmlformats.org/officeDocument/2006/relationships/hyperlink" Target="mailto:dmankiewicz@centerstateceo.com" TargetMode="External"/><Relationship Id="rId20" Type="http://schemas.openxmlformats.org/officeDocument/2006/relationships/hyperlink" Target="mailto:dmankiewicz@centerstateceo.com" TargetMode="External"/><Relationship Id="rId1" Type="http://schemas.openxmlformats.org/officeDocument/2006/relationships/hyperlink" Target="mailto:dmankiewicz@centerstateceo.com" TargetMode="External"/><Relationship Id="rId6" Type="http://schemas.openxmlformats.org/officeDocument/2006/relationships/hyperlink" Target="mailto:dmankiewicz@centerstateceo.com" TargetMode="External"/><Relationship Id="rId11" Type="http://schemas.openxmlformats.org/officeDocument/2006/relationships/hyperlink" Target="mailto:dmankiewicz@centerstateceo.com" TargetMode="External"/><Relationship Id="rId24" Type="http://schemas.openxmlformats.org/officeDocument/2006/relationships/drawing" Target="../drawings/drawing1.xml"/><Relationship Id="rId5" Type="http://schemas.openxmlformats.org/officeDocument/2006/relationships/hyperlink" Target="mailto:dmankiewicz@centerstateceo.com" TargetMode="External"/><Relationship Id="rId15" Type="http://schemas.openxmlformats.org/officeDocument/2006/relationships/hyperlink" Target="mailto:dmankiewicz@centerstateceo.com" TargetMode="External"/><Relationship Id="rId23" Type="http://schemas.openxmlformats.org/officeDocument/2006/relationships/printerSettings" Target="../printerSettings/printerSettings1.bin"/><Relationship Id="rId10" Type="http://schemas.openxmlformats.org/officeDocument/2006/relationships/hyperlink" Target="mailto:dmankiewicz@centerstateceo.com" TargetMode="External"/><Relationship Id="rId19" Type="http://schemas.openxmlformats.org/officeDocument/2006/relationships/hyperlink" Target="mailto:dmankiewicz@centerstateceo.com" TargetMode="External"/><Relationship Id="rId4" Type="http://schemas.openxmlformats.org/officeDocument/2006/relationships/hyperlink" Target="mailto:dmankiewicz@centerstateceo.com" TargetMode="External"/><Relationship Id="rId9" Type="http://schemas.openxmlformats.org/officeDocument/2006/relationships/hyperlink" Target="mailto:dmankiewicz@centerstateceo.com" TargetMode="External"/><Relationship Id="rId14" Type="http://schemas.openxmlformats.org/officeDocument/2006/relationships/hyperlink" Target="mailto:dmankiewicz@centerstateceo.com" TargetMode="External"/><Relationship Id="rId22" Type="http://schemas.openxmlformats.org/officeDocument/2006/relationships/hyperlink" Target="mailto:dmankiewicz@centerstatece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topLeftCell="A25" zoomScaleNormal="100" workbookViewId="0">
      <selection activeCell="F27" sqref="F27"/>
    </sheetView>
  </sheetViews>
  <sheetFormatPr defaultColWidth="17.1796875" defaultRowHeight="12.75" customHeight="1" x14ac:dyDescent="0.25"/>
  <cols>
    <col min="1" max="1" width="9" customWidth="1"/>
    <col min="2" max="2" width="13.1796875" customWidth="1"/>
    <col min="3" max="3" width="8.7265625" customWidth="1"/>
    <col min="4" max="4" width="8.453125" customWidth="1"/>
    <col min="5" max="5" width="10.26953125" customWidth="1"/>
    <col min="6" max="6" width="8.453125" customWidth="1"/>
    <col min="7" max="7" width="10.54296875" customWidth="1"/>
    <col min="8" max="8" width="8.453125" customWidth="1"/>
    <col min="9" max="9" width="9.7265625" customWidth="1"/>
    <col min="10" max="10" width="49.453125" customWidth="1"/>
  </cols>
  <sheetData>
    <row r="1" spans="1:20" ht="102" customHeight="1" x14ac:dyDescent="0.25">
      <c r="A1" s="5"/>
      <c r="B1" s="5"/>
      <c r="C1" s="6" t="s">
        <v>16</v>
      </c>
      <c r="D1" s="7"/>
      <c r="E1" s="7"/>
      <c r="F1" s="7"/>
      <c r="G1" s="7"/>
      <c r="H1" s="7"/>
      <c r="I1" s="7"/>
    </row>
    <row r="2" spans="1:20" ht="12.5" x14ac:dyDescent="0.25">
      <c r="A2" s="14" t="s">
        <v>4</v>
      </c>
      <c r="B2" s="14"/>
      <c r="C2" s="14"/>
      <c r="D2" s="14">
        <v>7</v>
      </c>
      <c r="E2" s="14">
        <v>30</v>
      </c>
      <c r="F2" s="14">
        <v>25</v>
      </c>
      <c r="G2" s="18">
        <v>25000000</v>
      </c>
      <c r="H2" s="14">
        <v>8</v>
      </c>
      <c r="I2" s="14">
        <v>27</v>
      </c>
    </row>
    <row r="3" spans="1:20" ht="42" x14ac:dyDescent="0.25">
      <c r="A3" s="9" t="s">
        <v>0</v>
      </c>
      <c r="B3" s="10" t="s">
        <v>1</v>
      </c>
      <c r="C3" s="21" t="s">
        <v>2</v>
      </c>
      <c r="D3" s="2" t="s">
        <v>6</v>
      </c>
      <c r="E3" s="2" t="s">
        <v>7</v>
      </c>
      <c r="F3" s="2" t="s">
        <v>8</v>
      </c>
      <c r="G3" s="2" t="s">
        <v>9</v>
      </c>
      <c r="H3" s="2" t="s">
        <v>10</v>
      </c>
      <c r="I3" s="2" t="s">
        <v>11</v>
      </c>
      <c r="J3" s="2" t="s">
        <v>3</v>
      </c>
      <c r="K3" s="3"/>
      <c r="L3" s="3"/>
      <c r="M3" s="3"/>
      <c r="N3" s="3"/>
      <c r="O3" s="3"/>
      <c r="P3" s="3"/>
      <c r="Q3" s="3"/>
      <c r="R3" s="3"/>
      <c r="S3" s="3"/>
      <c r="T3" s="3"/>
    </row>
    <row r="4" spans="1:20" ht="52.5" x14ac:dyDescent="0.25">
      <c r="A4" s="13">
        <v>41669</v>
      </c>
      <c r="B4" s="19" t="s">
        <v>12</v>
      </c>
      <c r="C4" s="20">
        <v>42004</v>
      </c>
      <c r="D4" s="8">
        <v>7</v>
      </c>
      <c r="E4" s="8">
        <v>6</v>
      </c>
      <c r="F4" s="8">
        <v>0</v>
      </c>
      <c r="G4" s="8">
        <v>0</v>
      </c>
      <c r="H4" s="8">
        <v>0</v>
      </c>
      <c r="I4" s="8">
        <v>1</v>
      </c>
      <c r="J4" s="8" t="s">
        <v>13</v>
      </c>
      <c r="K4" s="1"/>
      <c r="L4" s="3"/>
      <c r="M4" s="3"/>
      <c r="N4" s="3"/>
      <c r="O4" s="3"/>
      <c r="P4" s="3"/>
      <c r="Q4" s="3"/>
      <c r="R4" s="3"/>
      <c r="S4" s="3"/>
      <c r="T4" s="3"/>
    </row>
    <row r="5" spans="1:20" ht="53.25" customHeight="1" x14ac:dyDescent="0.25">
      <c r="A5" s="13" t="s">
        <v>14</v>
      </c>
      <c r="B5" s="19" t="s">
        <v>12</v>
      </c>
      <c r="C5" s="20">
        <v>41729</v>
      </c>
      <c r="D5" s="8">
        <v>9</v>
      </c>
      <c r="E5" s="8">
        <v>5</v>
      </c>
      <c r="F5" s="8">
        <v>0</v>
      </c>
      <c r="G5" s="8">
        <v>0</v>
      </c>
      <c r="H5" s="8">
        <v>0</v>
      </c>
      <c r="I5" s="8">
        <v>2</v>
      </c>
      <c r="J5" s="8" t="s">
        <v>15</v>
      </c>
      <c r="K5" s="1"/>
      <c r="L5" s="3"/>
      <c r="M5" s="3"/>
      <c r="N5" s="3"/>
      <c r="O5" s="3"/>
      <c r="P5" s="3"/>
      <c r="Q5" s="3"/>
      <c r="R5" s="3"/>
      <c r="S5" s="3"/>
      <c r="T5" s="3"/>
    </row>
    <row r="6" spans="1:20" ht="115.5" x14ac:dyDescent="0.25">
      <c r="A6" s="20" t="s">
        <v>17</v>
      </c>
      <c r="B6" s="19" t="s">
        <v>12</v>
      </c>
      <c r="C6" s="20">
        <v>41820</v>
      </c>
      <c r="D6" s="8">
        <v>3</v>
      </c>
      <c r="E6" s="8">
        <v>4</v>
      </c>
      <c r="F6" s="8">
        <v>0</v>
      </c>
      <c r="G6" s="8">
        <v>0</v>
      </c>
      <c r="H6" s="8">
        <v>0</v>
      </c>
      <c r="I6" s="8">
        <v>2</v>
      </c>
      <c r="J6" s="8" t="s">
        <v>18</v>
      </c>
      <c r="K6" s="1"/>
      <c r="L6" s="3"/>
      <c r="M6" s="3"/>
      <c r="N6" s="3"/>
      <c r="O6" s="3"/>
      <c r="P6" s="3"/>
      <c r="Q6" s="3"/>
      <c r="R6" s="3"/>
      <c r="S6" s="3"/>
      <c r="T6" s="3"/>
    </row>
    <row r="7" spans="1:20" ht="52.5" x14ac:dyDescent="0.25">
      <c r="A7" s="20" t="s">
        <v>19</v>
      </c>
      <c r="B7" s="19" t="s">
        <v>12</v>
      </c>
      <c r="C7" s="20">
        <v>41912</v>
      </c>
      <c r="D7" s="8">
        <v>3</v>
      </c>
      <c r="E7" s="8">
        <v>4</v>
      </c>
      <c r="F7" s="8">
        <v>0</v>
      </c>
      <c r="G7" s="8">
        <v>0</v>
      </c>
      <c r="H7" s="8">
        <v>0</v>
      </c>
      <c r="I7" s="8">
        <v>0</v>
      </c>
      <c r="J7" s="8" t="s">
        <v>20</v>
      </c>
      <c r="K7" s="1"/>
      <c r="L7" s="3"/>
      <c r="M7" s="3"/>
      <c r="N7" s="3"/>
      <c r="O7" s="3"/>
      <c r="P7" s="3"/>
      <c r="Q7" s="3"/>
      <c r="R7" s="3"/>
      <c r="S7" s="3"/>
      <c r="T7" s="3"/>
    </row>
    <row r="8" spans="1:20" ht="105" x14ac:dyDescent="0.25">
      <c r="A8" s="20" t="s">
        <v>22</v>
      </c>
      <c r="B8" s="19" t="s">
        <v>12</v>
      </c>
      <c r="C8" s="20" t="s">
        <v>21</v>
      </c>
      <c r="D8" s="8"/>
      <c r="E8" s="8"/>
      <c r="F8" s="8">
        <v>4</v>
      </c>
      <c r="G8" s="8"/>
      <c r="H8" s="8">
        <v>1</v>
      </c>
      <c r="I8" s="8">
        <v>4</v>
      </c>
      <c r="J8" s="8" t="s">
        <v>23</v>
      </c>
      <c r="K8" s="1"/>
      <c r="L8" s="3"/>
      <c r="M8" s="3"/>
      <c r="N8" s="3"/>
      <c r="O8" s="3"/>
      <c r="P8" s="3"/>
      <c r="Q8" s="3"/>
      <c r="R8" s="3"/>
      <c r="S8" s="3"/>
      <c r="T8" s="3"/>
    </row>
    <row r="9" spans="1:20" ht="37.5" x14ac:dyDescent="0.25">
      <c r="A9" s="20" t="s">
        <v>24</v>
      </c>
      <c r="B9" s="19" t="s">
        <v>12</v>
      </c>
      <c r="C9" s="20" t="s">
        <v>25</v>
      </c>
      <c r="D9" s="8">
        <v>0</v>
      </c>
      <c r="E9" s="8">
        <v>0</v>
      </c>
      <c r="F9" s="8">
        <v>0</v>
      </c>
      <c r="G9" s="8">
        <v>0</v>
      </c>
      <c r="H9" s="8">
        <v>1</v>
      </c>
      <c r="I9" s="8">
        <v>1</v>
      </c>
      <c r="J9" s="8" t="s">
        <v>26</v>
      </c>
      <c r="K9" s="1"/>
      <c r="L9" s="3"/>
      <c r="M9" s="3"/>
      <c r="N9" s="3"/>
      <c r="O9" s="3"/>
      <c r="P9" s="3"/>
      <c r="Q9" s="3"/>
      <c r="R9" s="3"/>
      <c r="S9" s="3"/>
      <c r="T9" s="3"/>
    </row>
    <row r="10" spans="1:20" ht="73.5" x14ac:dyDescent="0.25">
      <c r="A10" s="20" t="s">
        <v>27</v>
      </c>
      <c r="B10" s="19" t="s">
        <v>12</v>
      </c>
      <c r="C10" s="20" t="s">
        <v>28</v>
      </c>
      <c r="D10" s="8">
        <v>1</v>
      </c>
      <c r="E10" s="8">
        <v>1</v>
      </c>
      <c r="F10" s="8">
        <v>0</v>
      </c>
      <c r="G10" s="8">
        <v>0</v>
      </c>
      <c r="H10" s="8">
        <v>1</v>
      </c>
      <c r="I10" s="8">
        <v>1</v>
      </c>
      <c r="J10" s="8" t="s">
        <v>29</v>
      </c>
      <c r="K10" s="1"/>
      <c r="L10" s="3"/>
      <c r="M10" s="3"/>
      <c r="N10" s="3"/>
      <c r="O10" s="3"/>
      <c r="P10" s="3"/>
      <c r="Q10" s="3"/>
      <c r="R10" s="3"/>
      <c r="S10" s="3"/>
      <c r="T10" s="3"/>
    </row>
    <row r="11" spans="1:20" ht="94.5" x14ac:dyDescent="0.25">
      <c r="A11" s="20" t="s">
        <v>30</v>
      </c>
      <c r="B11" s="19" t="s">
        <v>12</v>
      </c>
      <c r="C11" s="20" t="s">
        <v>31</v>
      </c>
      <c r="D11" s="8">
        <v>0</v>
      </c>
      <c r="E11" s="8">
        <v>0</v>
      </c>
      <c r="F11" s="8">
        <v>0</v>
      </c>
      <c r="G11" s="8">
        <v>0</v>
      </c>
      <c r="H11" s="8">
        <v>0</v>
      </c>
      <c r="I11" s="8">
        <v>1</v>
      </c>
      <c r="J11" s="8" t="s">
        <v>32</v>
      </c>
      <c r="K11" s="1"/>
      <c r="L11" s="3"/>
      <c r="M11" s="3"/>
      <c r="N11" s="3"/>
      <c r="O11" s="3"/>
      <c r="P11" s="3"/>
      <c r="Q11" s="3"/>
      <c r="R11" s="3"/>
      <c r="S11" s="3"/>
      <c r="T11" s="3"/>
    </row>
    <row r="12" spans="1:20" ht="84" x14ac:dyDescent="0.25">
      <c r="A12" s="20" t="s">
        <v>34</v>
      </c>
      <c r="B12" s="19" t="s">
        <v>12</v>
      </c>
      <c r="C12" s="20" t="s">
        <v>33</v>
      </c>
      <c r="D12" s="8">
        <v>0</v>
      </c>
      <c r="E12" s="8">
        <v>1</v>
      </c>
      <c r="F12" s="8">
        <v>0</v>
      </c>
      <c r="G12" s="8">
        <v>0</v>
      </c>
      <c r="H12" s="8">
        <v>0</v>
      </c>
      <c r="I12" s="8">
        <v>0</v>
      </c>
      <c r="J12" s="8" t="s">
        <v>35</v>
      </c>
      <c r="K12" s="1"/>
      <c r="L12" s="3"/>
      <c r="M12" s="3"/>
      <c r="N12" s="3"/>
      <c r="O12" s="3"/>
      <c r="P12" s="3"/>
      <c r="Q12" s="3"/>
      <c r="R12" s="3"/>
      <c r="S12" s="3"/>
      <c r="T12" s="3"/>
    </row>
    <row r="13" spans="1:20" ht="63" x14ac:dyDescent="0.25">
      <c r="A13" s="20" t="s">
        <v>36</v>
      </c>
      <c r="B13" s="19" t="s">
        <v>12</v>
      </c>
      <c r="C13" s="20" t="s">
        <v>37</v>
      </c>
      <c r="D13" s="8">
        <v>0</v>
      </c>
      <c r="E13" s="8">
        <v>2</v>
      </c>
      <c r="F13" s="8">
        <v>0</v>
      </c>
      <c r="G13" s="8">
        <v>0</v>
      </c>
      <c r="H13" s="8">
        <v>0</v>
      </c>
      <c r="I13" s="8">
        <v>2</v>
      </c>
      <c r="J13" s="8" t="s">
        <v>38</v>
      </c>
      <c r="K13" s="1"/>
      <c r="L13" s="3"/>
      <c r="M13" s="3"/>
      <c r="N13" s="3"/>
      <c r="O13" s="3"/>
      <c r="P13" s="3"/>
      <c r="Q13" s="3"/>
      <c r="R13" s="3"/>
      <c r="S13" s="3"/>
      <c r="T13" s="3"/>
    </row>
    <row r="14" spans="1:20" ht="42" x14ac:dyDescent="0.25">
      <c r="A14" s="20" t="s">
        <v>39</v>
      </c>
      <c r="B14" s="19" t="s">
        <v>12</v>
      </c>
      <c r="C14" s="20" t="s">
        <v>40</v>
      </c>
      <c r="D14" s="8">
        <v>0</v>
      </c>
      <c r="E14" s="8">
        <v>2</v>
      </c>
      <c r="F14" s="8">
        <v>0</v>
      </c>
      <c r="G14" s="8">
        <v>0</v>
      </c>
      <c r="H14" s="8">
        <v>0</v>
      </c>
      <c r="I14" s="8">
        <v>1</v>
      </c>
      <c r="J14" s="8" t="s">
        <v>41</v>
      </c>
      <c r="K14" s="1"/>
      <c r="L14" s="3"/>
      <c r="M14" s="3"/>
      <c r="N14" s="3"/>
      <c r="O14" s="3"/>
      <c r="P14" s="3"/>
      <c r="Q14" s="3"/>
      <c r="R14" s="3"/>
      <c r="S14" s="3"/>
      <c r="T14" s="3"/>
    </row>
    <row r="15" spans="1:20" ht="52.5" x14ac:dyDescent="0.25">
      <c r="A15" s="20" t="s">
        <v>42</v>
      </c>
      <c r="B15" s="19" t="s">
        <v>12</v>
      </c>
      <c r="C15" s="20" t="s">
        <v>43</v>
      </c>
      <c r="D15" s="8">
        <v>0</v>
      </c>
      <c r="E15" s="8">
        <v>0</v>
      </c>
      <c r="F15" s="8">
        <v>0</v>
      </c>
      <c r="G15" s="8">
        <v>0</v>
      </c>
      <c r="H15" s="8">
        <v>0</v>
      </c>
      <c r="I15" s="8">
        <v>1</v>
      </c>
      <c r="J15" s="8" t="s">
        <v>44</v>
      </c>
      <c r="K15" s="1"/>
      <c r="L15" s="3"/>
      <c r="M15" s="3"/>
      <c r="N15" s="3"/>
      <c r="O15" s="3"/>
      <c r="P15" s="3"/>
      <c r="Q15" s="3"/>
      <c r="R15" s="3"/>
      <c r="S15" s="3"/>
      <c r="T15" s="3"/>
    </row>
    <row r="16" spans="1:20" ht="84" x14ac:dyDescent="0.25">
      <c r="A16" s="20" t="s">
        <v>45</v>
      </c>
      <c r="B16" s="19" t="s">
        <v>12</v>
      </c>
      <c r="C16" s="20" t="s">
        <v>46</v>
      </c>
      <c r="D16" s="8">
        <v>0</v>
      </c>
      <c r="E16" s="8">
        <v>0</v>
      </c>
      <c r="F16" s="8">
        <v>0</v>
      </c>
      <c r="G16" s="8">
        <v>0</v>
      </c>
      <c r="H16" s="8">
        <v>0</v>
      </c>
      <c r="I16" s="8">
        <v>0</v>
      </c>
      <c r="J16" s="8" t="s">
        <v>47</v>
      </c>
      <c r="K16" s="1"/>
      <c r="L16" s="3"/>
      <c r="M16" s="3"/>
      <c r="N16" s="3"/>
      <c r="O16" s="3"/>
      <c r="P16" s="3"/>
      <c r="Q16" s="3"/>
      <c r="R16" s="3"/>
      <c r="S16" s="3"/>
      <c r="T16" s="3"/>
    </row>
    <row r="17" spans="1:20" ht="115.5" x14ac:dyDescent="0.25">
      <c r="A17" s="20" t="s">
        <v>48</v>
      </c>
      <c r="B17" s="19" t="s">
        <v>12</v>
      </c>
      <c r="C17" s="20" t="s">
        <v>49</v>
      </c>
      <c r="D17" s="8">
        <v>0</v>
      </c>
      <c r="E17" s="8">
        <v>2</v>
      </c>
      <c r="F17" s="8">
        <v>0</v>
      </c>
      <c r="G17" s="8">
        <v>0</v>
      </c>
      <c r="H17" s="8">
        <v>0</v>
      </c>
      <c r="I17" s="8">
        <v>0</v>
      </c>
      <c r="J17" s="8" t="s">
        <v>50</v>
      </c>
      <c r="K17" s="1"/>
      <c r="L17" s="3"/>
      <c r="M17" s="3"/>
      <c r="N17" s="3"/>
      <c r="O17" s="3"/>
      <c r="P17" s="3"/>
      <c r="Q17" s="3"/>
      <c r="R17" s="3"/>
      <c r="S17" s="3"/>
      <c r="T17" s="3"/>
    </row>
    <row r="18" spans="1:20" ht="115.5" x14ac:dyDescent="0.25">
      <c r="A18" s="20" t="s">
        <v>51</v>
      </c>
      <c r="B18" s="19" t="s">
        <v>12</v>
      </c>
      <c r="C18" s="20" t="s">
        <v>52</v>
      </c>
      <c r="D18" s="8">
        <v>0</v>
      </c>
      <c r="E18" s="8">
        <v>0</v>
      </c>
      <c r="F18" s="8">
        <v>2</v>
      </c>
      <c r="G18" s="8">
        <v>0</v>
      </c>
      <c r="H18" s="8">
        <v>0</v>
      </c>
      <c r="I18" s="8">
        <v>0</v>
      </c>
      <c r="J18" s="8" t="s">
        <v>53</v>
      </c>
      <c r="K18" s="1"/>
      <c r="L18" s="3"/>
      <c r="M18" s="3"/>
      <c r="N18" s="3"/>
      <c r="O18" s="3"/>
      <c r="P18" s="3"/>
      <c r="Q18" s="3"/>
      <c r="R18" s="3"/>
      <c r="S18" s="3"/>
      <c r="T18" s="3"/>
    </row>
    <row r="19" spans="1:20" ht="73.5" x14ac:dyDescent="0.25">
      <c r="A19" s="20" t="s">
        <v>56</v>
      </c>
      <c r="B19" s="19" t="s">
        <v>12</v>
      </c>
      <c r="C19" s="20" t="s">
        <v>54</v>
      </c>
      <c r="D19" s="8"/>
      <c r="E19" s="8">
        <v>5</v>
      </c>
      <c r="F19" s="8">
        <v>1</v>
      </c>
      <c r="G19" s="8"/>
      <c r="H19" s="8"/>
      <c r="I19" s="8"/>
      <c r="J19" s="8" t="s">
        <v>55</v>
      </c>
      <c r="K19" s="1"/>
      <c r="L19" s="3"/>
      <c r="M19" s="3"/>
      <c r="N19" s="3"/>
      <c r="O19" s="3"/>
      <c r="P19" s="3"/>
      <c r="Q19" s="3"/>
      <c r="R19" s="3"/>
      <c r="S19" s="3"/>
      <c r="T19" s="3"/>
    </row>
    <row r="20" spans="1:20" ht="105" x14ac:dyDescent="0.25">
      <c r="A20" s="22" t="s">
        <v>57</v>
      </c>
      <c r="B20" s="19" t="s">
        <v>12</v>
      </c>
      <c r="C20" s="8" t="s">
        <v>58</v>
      </c>
      <c r="D20" s="8"/>
      <c r="E20" s="8"/>
      <c r="F20" s="8"/>
      <c r="G20" s="8"/>
      <c r="H20" s="8"/>
      <c r="I20" s="8">
        <v>1</v>
      </c>
      <c r="J20" s="8" t="s">
        <v>59</v>
      </c>
      <c r="K20" s="1"/>
      <c r="L20" s="3"/>
      <c r="M20" s="3"/>
      <c r="N20" s="3"/>
      <c r="O20" s="3"/>
      <c r="P20" s="3"/>
      <c r="Q20" s="3"/>
      <c r="R20" s="3"/>
      <c r="S20" s="3"/>
      <c r="T20" s="3"/>
    </row>
    <row r="21" spans="1:20" ht="304.5" x14ac:dyDescent="0.25">
      <c r="A21" s="20">
        <v>43250.719444444447</v>
      </c>
      <c r="B21" s="19" t="s">
        <v>12</v>
      </c>
      <c r="C21" s="20" t="s">
        <v>60</v>
      </c>
      <c r="D21" s="8">
        <v>0</v>
      </c>
      <c r="E21" s="8">
        <v>1</v>
      </c>
      <c r="F21" s="8">
        <v>5</v>
      </c>
      <c r="G21" s="8">
        <v>0</v>
      </c>
      <c r="H21" s="8">
        <v>1</v>
      </c>
      <c r="I21" s="8">
        <v>1</v>
      </c>
      <c r="J21" s="8" t="s">
        <v>61</v>
      </c>
      <c r="K21" s="1"/>
      <c r="L21" s="3"/>
      <c r="M21" s="3"/>
      <c r="N21" s="3"/>
      <c r="O21" s="3"/>
      <c r="P21" s="3"/>
      <c r="Q21" s="3"/>
      <c r="R21" s="3"/>
      <c r="S21" s="3"/>
      <c r="T21" s="3"/>
    </row>
    <row r="22" spans="1:20" ht="84" x14ac:dyDescent="0.25">
      <c r="A22" s="20">
        <v>43343.729166666664</v>
      </c>
      <c r="B22" s="19" t="s">
        <v>12</v>
      </c>
      <c r="C22" s="20" t="s">
        <v>62</v>
      </c>
      <c r="D22" s="8">
        <v>0</v>
      </c>
      <c r="E22" s="8">
        <v>1</v>
      </c>
      <c r="F22" s="8">
        <v>0</v>
      </c>
      <c r="G22" s="8">
        <v>0</v>
      </c>
      <c r="H22" s="8">
        <v>0</v>
      </c>
      <c r="I22" s="8">
        <v>1</v>
      </c>
      <c r="J22" s="8" t="s">
        <v>63</v>
      </c>
      <c r="K22" s="1"/>
      <c r="L22" s="3"/>
      <c r="M22" s="3"/>
      <c r="N22" s="3"/>
      <c r="O22" s="3"/>
      <c r="P22" s="3"/>
      <c r="Q22" s="3"/>
      <c r="R22" s="3"/>
      <c r="S22" s="3"/>
      <c r="T22" s="3"/>
    </row>
    <row r="23" spans="1:20" ht="105" x14ac:dyDescent="0.25">
      <c r="A23" s="20" t="s">
        <v>64</v>
      </c>
      <c r="B23" s="19" t="s">
        <v>12</v>
      </c>
      <c r="C23" s="20">
        <v>43373</v>
      </c>
      <c r="D23" s="8">
        <v>0</v>
      </c>
      <c r="E23" s="8">
        <v>1</v>
      </c>
      <c r="F23" s="8">
        <v>1</v>
      </c>
      <c r="G23" s="8">
        <v>0</v>
      </c>
      <c r="H23" s="8">
        <v>0</v>
      </c>
      <c r="I23" s="8">
        <v>1</v>
      </c>
      <c r="J23" s="8" t="s">
        <v>65</v>
      </c>
      <c r="K23" s="1"/>
      <c r="L23" s="3"/>
      <c r="M23" s="3"/>
      <c r="N23" s="3"/>
      <c r="O23" s="3"/>
      <c r="P23" s="3"/>
      <c r="Q23" s="3"/>
      <c r="R23" s="3"/>
      <c r="S23" s="3"/>
      <c r="T23" s="3"/>
    </row>
    <row r="24" spans="1:20" ht="12.5" x14ac:dyDescent="0.25">
      <c r="K24" s="1"/>
      <c r="L24" s="3"/>
      <c r="M24" s="3"/>
      <c r="N24" s="3"/>
      <c r="O24" s="3"/>
      <c r="P24" s="3"/>
      <c r="Q24" s="3"/>
      <c r="R24" s="3"/>
      <c r="S24" s="3"/>
      <c r="T24" s="3"/>
    </row>
    <row r="25" spans="1:20" ht="115.5" x14ac:dyDescent="0.25">
      <c r="A25" s="20" t="s">
        <v>66</v>
      </c>
      <c r="B25" s="19" t="s">
        <v>12</v>
      </c>
      <c r="C25" s="20" t="s">
        <v>67</v>
      </c>
      <c r="D25" s="8">
        <v>0</v>
      </c>
      <c r="E25" s="8">
        <v>1</v>
      </c>
      <c r="F25" s="8">
        <v>0</v>
      </c>
      <c r="G25" s="8">
        <v>0</v>
      </c>
      <c r="H25" s="8">
        <v>0</v>
      </c>
      <c r="I25" s="8">
        <v>2</v>
      </c>
      <c r="J25" s="8" t="s">
        <v>68</v>
      </c>
      <c r="K25" s="1"/>
      <c r="L25" s="3"/>
      <c r="M25" s="3"/>
      <c r="N25" s="3"/>
      <c r="O25" s="3"/>
      <c r="P25" s="3"/>
      <c r="Q25" s="3"/>
      <c r="R25" s="3"/>
      <c r="S25" s="3"/>
      <c r="T25" s="3"/>
    </row>
    <row r="26" spans="1:20" ht="52.5" x14ac:dyDescent="0.25">
      <c r="A26" s="20" t="s">
        <v>69</v>
      </c>
      <c r="B26" s="19" t="s">
        <v>12</v>
      </c>
      <c r="C26" s="20" t="s">
        <v>70</v>
      </c>
      <c r="D26" s="8">
        <v>1</v>
      </c>
      <c r="E26" s="8">
        <v>1</v>
      </c>
      <c r="F26" s="8">
        <v>0</v>
      </c>
      <c r="G26" s="8">
        <v>0</v>
      </c>
      <c r="H26" s="8">
        <v>1</v>
      </c>
      <c r="I26" s="8">
        <v>0</v>
      </c>
      <c r="J26" s="8" t="s">
        <v>71</v>
      </c>
      <c r="K26" s="1"/>
      <c r="L26" s="3"/>
      <c r="M26" s="3"/>
      <c r="N26" s="3"/>
      <c r="O26" s="3"/>
      <c r="P26" s="3"/>
      <c r="Q26" s="3"/>
      <c r="R26" s="3"/>
      <c r="S26" s="3"/>
      <c r="T26" s="3"/>
    </row>
    <row r="27" spans="1:20" ht="157.5" x14ac:dyDescent="0.25">
      <c r="A27" s="20" t="s">
        <v>72</v>
      </c>
      <c r="B27" s="19" t="s">
        <v>12</v>
      </c>
      <c r="C27" s="20" t="s">
        <v>73</v>
      </c>
      <c r="D27" s="8">
        <v>0</v>
      </c>
      <c r="E27" s="8">
        <v>0</v>
      </c>
      <c r="F27" s="8">
        <v>3</v>
      </c>
      <c r="G27" s="8">
        <v>0</v>
      </c>
      <c r="H27" s="8">
        <v>0</v>
      </c>
      <c r="I27" s="8">
        <v>0</v>
      </c>
      <c r="J27" s="8" t="s">
        <v>74</v>
      </c>
      <c r="K27" s="23"/>
      <c r="L27" s="17"/>
      <c r="M27" s="17"/>
      <c r="N27" s="17"/>
      <c r="O27" s="17"/>
      <c r="P27" s="17"/>
      <c r="Q27" s="17"/>
      <c r="R27" s="17"/>
      <c r="S27" s="17"/>
      <c r="T27" s="17"/>
    </row>
    <row r="28" spans="1:20" ht="37.5" x14ac:dyDescent="0.25">
      <c r="A28" s="27" t="s">
        <v>75</v>
      </c>
      <c r="B28" s="28" t="s">
        <v>12</v>
      </c>
      <c r="C28" s="27" t="s">
        <v>76</v>
      </c>
      <c r="D28" s="26">
        <v>0</v>
      </c>
      <c r="E28" s="26">
        <v>0</v>
      </c>
      <c r="F28" s="26">
        <v>2</v>
      </c>
      <c r="G28" s="26">
        <v>0</v>
      </c>
      <c r="H28" s="26">
        <v>0</v>
      </c>
      <c r="I28" s="26">
        <v>1</v>
      </c>
      <c r="J28" s="26" t="s">
        <v>77</v>
      </c>
      <c r="K28" s="24"/>
      <c r="L28" s="25"/>
      <c r="M28" s="25"/>
      <c r="N28" s="25"/>
      <c r="O28" s="25"/>
      <c r="P28" s="25"/>
      <c r="Q28" s="25"/>
      <c r="R28" s="25"/>
      <c r="S28" s="25"/>
      <c r="T28" s="25"/>
    </row>
    <row r="29" spans="1:20" ht="12.5" x14ac:dyDescent="0.25">
      <c r="A29" s="4"/>
      <c r="B29" s="8"/>
      <c r="C29" s="11"/>
      <c r="D29" s="12">
        <f t="shared" ref="D29:I29" si="0">SUM(D4:D18)</f>
        <v>23</v>
      </c>
      <c r="E29" s="12">
        <f t="shared" si="0"/>
        <v>27</v>
      </c>
      <c r="F29" s="12">
        <f t="shared" si="0"/>
        <v>6</v>
      </c>
      <c r="G29" s="12">
        <f t="shared" si="0"/>
        <v>0</v>
      </c>
      <c r="H29" s="12">
        <f t="shared" si="0"/>
        <v>3</v>
      </c>
      <c r="I29" s="12">
        <f t="shared" si="0"/>
        <v>16</v>
      </c>
      <c r="J29" s="8"/>
      <c r="K29" s="3"/>
      <c r="L29" s="3"/>
      <c r="M29" s="3"/>
      <c r="N29" s="3"/>
      <c r="O29" s="3"/>
      <c r="P29" s="3"/>
      <c r="Q29" s="3"/>
      <c r="R29" s="3"/>
      <c r="S29" s="3"/>
      <c r="T29" s="3"/>
    </row>
    <row r="30" spans="1:20" ht="12.5" x14ac:dyDescent="0.25">
      <c r="A30" s="15" t="s">
        <v>5</v>
      </c>
      <c r="B30" s="15"/>
      <c r="C30" s="15"/>
      <c r="D30" s="16">
        <f t="shared" ref="D30:I30" si="1">D29/D2</f>
        <v>3.2857142857142856</v>
      </c>
      <c r="E30" s="16">
        <f t="shared" si="1"/>
        <v>0.9</v>
      </c>
      <c r="F30" s="16">
        <f t="shared" si="1"/>
        <v>0.24</v>
      </c>
      <c r="G30" s="16">
        <f t="shared" si="1"/>
        <v>0</v>
      </c>
      <c r="H30" s="16">
        <f t="shared" si="1"/>
        <v>0.375</v>
      </c>
      <c r="I30" s="16">
        <f t="shared" si="1"/>
        <v>0.59259259259259256</v>
      </c>
      <c r="J30" s="17"/>
      <c r="K30" s="17"/>
      <c r="L30" s="17"/>
      <c r="M30" s="17"/>
      <c r="N30" s="17"/>
      <c r="O30" s="17"/>
      <c r="P30" s="17"/>
      <c r="Q30" s="17"/>
      <c r="R30" s="17"/>
    </row>
    <row r="31" spans="1:20" ht="12.5" x14ac:dyDescent="0.25">
      <c r="A31" s="4"/>
      <c r="B31" s="8"/>
      <c r="C31" s="8"/>
      <c r="D31" s="8"/>
      <c r="E31" s="8"/>
      <c r="F31" s="8"/>
      <c r="G31" s="8"/>
      <c r="H31" s="8"/>
      <c r="I31" s="8"/>
      <c r="J31" s="8"/>
      <c r="K31" s="3"/>
      <c r="L31" s="3"/>
      <c r="M31" s="3"/>
      <c r="N31" s="3"/>
      <c r="O31" s="3"/>
      <c r="P31" s="3"/>
      <c r="Q31" s="3"/>
      <c r="R31" s="3"/>
      <c r="S31" s="3"/>
      <c r="T31" s="3"/>
    </row>
    <row r="32" spans="1:20" ht="12.5" x14ac:dyDescent="0.25">
      <c r="K32" s="3"/>
      <c r="L32" s="3"/>
      <c r="M32" s="3"/>
      <c r="N32" s="3"/>
      <c r="O32" s="3"/>
      <c r="P32" s="3"/>
      <c r="Q32" s="3"/>
      <c r="R32" s="3"/>
      <c r="S32" s="3"/>
      <c r="T32" s="3"/>
    </row>
    <row r="33" spans="1:20" ht="12.5" x14ac:dyDescent="0.25">
      <c r="A33" s="4"/>
      <c r="B33" s="8"/>
      <c r="C33" s="8"/>
      <c r="D33" s="8"/>
      <c r="E33" s="8"/>
      <c r="F33" s="8"/>
      <c r="G33" s="8"/>
      <c r="H33" s="8"/>
      <c r="I33" s="8"/>
      <c r="J33" s="8"/>
      <c r="K33" s="3"/>
      <c r="L33" s="3"/>
      <c r="M33" s="3"/>
      <c r="N33" s="3"/>
      <c r="O33" s="3"/>
      <c r="P33" s="3"/>
      <c r="Q33" s="3"/>
      <c r="R33" s="3"/>
      <c r="S33" s="3"/>
      <c r="T33" s="3"/>
    </row>
    <row r="34" spans="1:20" ht="12.5" x14ac:dyDescent="0.25">
      <c r="A34" s="4"/>
      <c r="B34" s="8"/>
      <c r="C34" s="8"/>
      <c r="D34" s="8"/>
      <c r="E34" s="8"/>
      <c r="F34" s="8"/>
      <c r="G34" s="8"/>
      <c r="H34" s="8"/>
      <c r="I34" s="8"/>
      <c r="J34" s="8"/>
      <c r="K34" s="3"/>
      <c r="L34" s="3"/>
      <c r="M34" s="3"/>
      <c r="N34" s="3"/>
      <c r="O34" s="3"/>
      <c r="P34" s="3"/>
      <c r="Q34" s="3"/>
      <c r="R34" s="3"/>
      <c r="S34" s="3"/>
      <c r="T34" s="3"/>
    </row>
    <row r="35" spans="1:20" ht="12.5" x14ac:dyDescent="0.25">
      <c r="A35" s="4"/>
      <c r="B35" s="8"/>
      <c r="C35" s="8"/>
      <c r="D35" s="8"/>
      <c r="E35" s="8"/>
      <c r="F35" s="8"/>
      <c r="G35" s="8"/>
      <c r="H35" s="8"/>
      <c r="I35" s="8"/>
      <c r="J35" s="8"/>
      <c r="K35" s="3"/>
      <c r="L35" s="3"/>
      <c r="M35" s="3"/>
      <c r="N35" s="3"/>
      <c r="O35" s="3"/>
      <c r="P35" s="3"/>
      <c r="Q35" s="3"/>
      <c r="R35" s="3"/>
      <c r="S35" s="3"/>
      <c r="T35" s="3"/>
    </row>
    <row r="36" spans="1:20" ht="12.5" x14ac:dyDescent="0.25">
      <c r="A36" s="4"/>
      <c r="B36" s="8"/>
      <c r="C36" s="8"/>
      <c r="D36" s="8"/>
      <c r="E36" s="8"/>
      <c r="F36" s="8"/>
      <c r="G36" s="8"/>
      <c r="H36" s="8"/>
      <c r="I36" s="8"/>
      <c r="J36" s="8"/>
      <c r="K36" s="3"/>
      <c r="L36" s="3"/>
      <c r="M36" s="3"/>
      <c r="N36" s="3"/>
      <c r="O36" s="3"/>
      <c r="P36" s="3"/>
      <c r="Q36" s="3"/>
      <c r="R36" s="3"/>
      <c r="S36" s="3"/>
      <c r="T36" s="3"/>
    </row>
    <row r="37" spans="1:20" ht="12.5" x14ac:dyDescent="0.25">
      <c r="A37" s="4"/>
      <c r="B37" s="8"/>
      <c r="C37" s="8"/>
      <c r="D37" s="8"/>
      <c r="E37" s="8"/>
      <c r="F37" s="8"/>
      <c r="G37" s="8"/>
      <c r="H37" s="8"/>
      <c r="I37" s="8"/>
      <c r="J37" s="8"/>
      <c r="K37" s="3"/>
      <c r="L37" s="3"/>
      <c r="M37" s="3"/>
      <c r="N37" s="3"/>
      <c r="O37" s="3"/>
      <c r="P37" s="3"/>
      <c r="Q37" s="3"/>
      <c r="R37" s="3"/>
      <c r="S37" s="3"/>
      <c r="T37" s="3"/>
    </row>
    <row r="38" spans="1:20" ht="12.5" x14ac:dyDescent="0.25">
      <c r="A38" s="4"/>
      <c r="B38" s="8"/>
      <c r="C38" s="8"/>
      <c r="D38" s="8"/>
      <c r="E38" s="8"/>
      <c r="F38" s="8"/>
      <c r="G38" s="8"/>
      <c r="H38" s="8"/>
      <c r="I38" s="8"/>
      <c r="J38" s="8"/>
      <c r="K38" s="3"/>
      <c r="L38" s="3"/>
      <c r="M38" s="3"/>
      <c r="N38" s="3"/>
      <c r="O38" s="3"/>
      <c r="P38" s="3"/>
      <c r="Q38" s="3"/>
      <c r="R38" s="3"/>
      <c r="S38" s="3"/>
      <c r="T38" s="3"/>
    </row>
    <row r="39" spans="1:20" ht="12.5" x14ac:dyDescent="0.25">
      <c r="A39" s="4"/>
      <c r="B39" s="8"/>
      <c r="C39" s="8"/>
      <c r="D39" s="8"/>
      <c r="E39" s="8"/>
      <c r="F39" s="8"/>
      <c r="G39" s="8"/>
      <c r="H39" s="8"/>
      <c r="I39" s="8"/>
      <c r="J39" s="8"/>
      <c r="K39" s="3"/>
      <c r="L39" s="3"/>
      <c r="M39" s="3"/>
      <c r="N39" s="3"/>
      <c r="O39" s="3"/>
      <c r="P39" s="3"/>
      <c r="Q39" s="3"/>
      <c r="R39" s="3"/>
      <c r="S39" s="3"/>
      <c r="T39" s="3"/>
    </row>
    <row r="40" spans="1:20" ht="12.5" x14ac:dyDescent="0.25">
      <c r="A40" s="4"/>
      <c r="B40" s="8"/>
      <c r="C40" s="8"/>
      <c r="D40" s="8"/>
      <c r="E40" s="8"/>
      <c r="F40" s="8"/>
      <c r="G40" s="8"/>
      <c r="H40" s="8"/>
      <c r="I40" s="8"/>
      <c r="J40" s="8"/>
      <c r="K40" s="3"/>
      <c r="L40" s="3"/>
      <c r="M40" s="3"/>
      <c r="N40" s="3"/>
      <c r="O40" s="3"/>
      <c r="P40" s="3"/>
      <c r="Q40" s="3"/>
      <c r="R40" s="3"/>
      <c r="S40" s="3"/>
      <c r="T40" s="3"/>
    </row>
    <row r="41" spans="1:20" ht="12.5" x14ac:dyDescent="0.25">
      <c r="A41" s="4"/>
      <c r="B41" s="8"/>
      <c r="C41" s="8"/>
      <c r="D41" s="8"/>
      <c r="E41" s="8"/>
      <c r="F41" s="8"/>
      <c r="G41" s="8"/>
      <c r="H41" s="8"/>
      <c r="I41" s="8"/>
      <c r="J41" s="8"/>
      <c r="K41" s="3"/>
      <c r="L41" s="3"/>
      <c r="M41" s="3"/>
      <c r="N41" s="3"/>
      <c r="O41" s="3"/>
      <c r="P41" s="3"/>
      <c r="Q41" s="3"/>
      <c r="R41" s="3"/>
      <c r="S41" s="3"/>
      <c r="T41" s="3"/>
    </row>
    <row r="42" spans="1:20" ht="12.5" x14ac:dyDescent="0.25">
      <c r="A42" s="4"/>
      <c r="B42" s="8"/>
      <c r="C42" s="8"/>
      <c r="D42" s="8"/>
      <c r="E42" s="8"/>
      <c r="F42" s="8"/>
      <c r="G42" s="8"/>
      <c r="H42" s="8"/>
      <c r="I42" s="8"/>
      <c r="J42" s="8"/>
      <c r="K42" s="3"/>
      <c r="L42" s="3"/>
      <c r="M42" s="3"/>
      <c r="N42" s="3"/>
      <c r="O42" s="3"/>
      <c r="P42" s="3"/>
      <c r="Q42" s="3"/>
      <c r="R42" s="3"/>
      <c r="S42" s="3"/>
      <c r="T42" s="3"/>
    </row>
    <row r="43" spans="1:20" ht="12.5" x14ac:dyDescent="0.25">
      <c r="A43" s="4"/>
      <c r="B43" s="8"/>
      <c r="C43" s="8"/>
      <c r="D43" s="8"/>
      <c r="E43" s="8"/>
      <c r="F43" s="8"/>
      <c r="G43" s="8"/>
      <c r="H43" s="8"/>
      <c r="I43" s="8"/>
      <c r="J43" s="8"/>
      <c r="K43" s="3"/>
      <c r="L43" s="3"/>
      <c r="M43" s="3"/>
      <c r="N43" s="3"/>
      <c r="O43" s="3"/>
      <c r="P43" s="3"/>
      <c r="Q43" s="3"/>
      <c r="R43" s="3"/>
      <c r="S43" s="3"/>
      <c r="T43" s="3"/>
    </row>
    <row r="44" spans="1:20" ht="12.5" x14ac:dyDescent="0.25">
      <c r="A44" s="4"/>
      <c r="B44" s="8"/>
      <c r="C44" s="8"/>
      <c r="D44" s="8"/>
      <c r="E44" s="8"/>
      <c r="F44" s="8"/>
      <c r="G44" s="8"/>
      <c r="H44" s="8"/>
      <c r="I44" s="8"/>
      <c r="J44" s="8"/>
      <c r="K44" s="3"/>
      <c r="L44" s="3"/>
      <c r="M44" s="3"/>
      <c r="N44" s="3"/>
      <c r="O44" s="3"/>
      <c r="P44" s="3"/>
      <c r="Q44" s="3"/>
      <c r="R44" s="3"/>
      <c r="S44" s="3"/>
      <c r="T44" s="3"/>
    </row>
    <row r="45" spans="1:20" ht="12.5" x14ac:dyDescent="0.25">
      <c r="A45" s="4"/>
      <c r="B45" s="8"/>
      <c r="C45" s="8"/>
      <c r="D45" s="8"/>
      <c r="E45" s="8"/>
      <c r="F45" s="8"/>
      <c r="G45" s="8"/>
      <c r="H45" s="8"/>
      <c r="I45" s="8"/>
      <c r="J45" s="8"/>
      <c r="K45" s="3"/>
      <c r="L45" s="3"/>
      <c r="M45" s="3"/>
      <c r="N45" s="3"/>
      <c r="O45" s="3"/>
      <c r="P45" s="3"/>
      <c r="Q45" s="3"/>
      <c r="R45" s="3"/>
      <c r="S45" s="3"/>
      <c r="T45" s="3"/>
    </row>
    <row r="46" spans="1:20" ht="12.5" x14ac:dyDescent="0.25">
      <c r="A46" s="4"/>
      <c r="B46" s="8"/>
      <c r="C46" s="8"/>
      <c r="D46" s="8"/>
      <c r="E46" s="8"/>
      <c r="F46" s="8"/>
      <c r="G46" s="8"/>
      <c r="H46" s="8"/>
      <c r="I46" s="8"/>
      <c r="J46" s="8"/>
      <c r="K46" s="3"/>
      <c r="L46" s="3"/>
      <c r="M46" s="3"/>
      <c r="N46" s="3"/>
      <c r="O46" s="3"/>
      <c r="P46" s="3"/>
      <c r="Q46" s="3"/>
      <c r="R46" s="3"/>
      <c r="S46" s="3"/>
      <c r="T46" s="3"/>
    </row>
    <row r="47" spans="1:20" ht="12.5" x14ac:dyDescent="0.25">
      <c r="A47" s="3"/>
      <c r="B47" s="3"/>
      <c r="C47" s="3"/>
      <c r="D47" s="3"/>
      <c r="E47" s="3"/>
      <c r="F47" s="3"/>
      <c r="G47" s="3"/>
      <c r="H47" s="3"/>
      <c r="I47" s="3"/>
      <c r="J47" s="3"/>
      <c r="K47" s="3"/>
      <c r="L47" s="3"/>
      <c r="M47" s="3"/>
      <c r="N47" s="3"/>
      <c r="O47" s="3"/>
      <c r="P47" s="3"/>
      <c r="Q47" s="3"/>
      <c r="R47" s="3"/>
      <c r="S47" s="3"/>
      <c r="T47" s="3"/>
    </row>
    <row r="48" spans="1:20" ht="12.5" x14ac:dyDescent="0.25">
      <c r="A48" s="3"/>
      <c r="B48" s="3"/>
      <c r="C48" s="3"/>
      <c r="D48" s="3"/>
      <c r="E48" s="3"/>
      <c r="F48" s="3"/>
      <c r="G48" s="3"/>
      <c r="H48" s="3"/>
      <c r="I48" s="3"/>
      <c r="J48" s="3"/>
      <c r="K48" s="3"/>
      <c r="L48" s="3"/>
      <c r="M48" s="3"/>
      <c r="N48" s="3"/>
      <c r="O48" s="3"/>
      <c r="P48" s="3"/>
      <c r="Q48" s="3"/>
      <c r="R48" s="3"/>
      <c r="S48" s="3"/>
      <c r="T48" s="3"/>
    </row>
    <row r="49" spans="1:20" ht="12.5" x14ac:dyDescent="0.25">
      <c r="A49" s="3"/>
      <c r="B49" s="3"/>
      <c r="C49" s="3"/>
      <c r="D49" s="3"/>
      <c r="E49" s="3"/>
      <c r="F49" s="3"/>
      <c r="G49" s="3"/>
      <c r="H49" s="3"/>
      <c r="I49" s="3"/>
      <c r="J49" s="3"/>
      <c r="K49" s="3"/>
      <c r="L49" s="3"/>
      <c r="M49" s="3"/>
      <c r="N49" s="3"/>
      <c r="O49" s="3"/>
      <c r="P49" s="3"/>
      <c r="Q49" s="3"/>
      <c r="R49" s="3"/>
      <c r="S49" s="3"/>
      <c r="T49" s="3"/>
    </row>
    <row r="50" spans="1:20" ht="12.5" x14ac:dyDescent="0.25">
      <c r="A50" s="3"/>
      <c r="B50" s="3"/>
      <c r="C50" s="3"/>
      <c r="D50" s="3"/>
      <c r="E50" s="3"/>
      <c r="F50" s="3"/>
      <c r="G50" s="3"/>
      <c r="H50" s="3"/>
      <c r="I50" s="3"/>
      <c r="J50" s="3"/>
      <c r="K50" s="3"/>
      <c r="L50" s="3"/>
      <c r="M50" s="3"/>
      <c r="N50" s="3"/>
      <c r="O50" s="3"/>
      <c r="P50" s="3"/>
      <c r="Q50" s="3"/>
      <c r="R50" s="3"/>
      <c r="S50" s="3"/>
      <c r="T50" s="3"/>
    </row>
    <row r="51" spans="1:20" ht="12.5" x14ac:dyDescent="0.25">
      <c r="A51" s="3"/>
      <c r="B51" s="3"/>
      <c r="C51" s="3"/>
      <c r="D51" s="3"/>
      <c r="E51" s="3"/>
      <c r="F51" s="3"/>
      <c r="G51" s="3"/>
      <c r="H51" s="3"/>
      <c r="I51" s="3"/>
      <c r="J51" s="3"/>
      <c r="K51" s="3"/>
      <c r="L51" s="3"/>
      <c r="M51" s="3"/>
      <c r="N51" s="3"/>
      <c r="O51" s="3"/>
      <c r="P51" s="3"/>
      <c r="Q51" s="3"/>
      <c r="R51" s="3"/>
      <c r="S51" s="3"/>
      <c r="T51" s="3"/>
    </row>
    <row r="52" spans="1:20" ht="12.5" x14ac:dyDescent="0.25">
      <c r="A52" s="3"/>
      <c r="B52" s="3"/>
      <c r="C52" s="3"/>
      <c r="D52" s="3"/>
      <c r="E52" s="3"/>
      <c r="F52" s="3"/>
      <c r="G52" s="3"/>
      <c r="H52" s="3"/>
      <c r="I52" s="3"/>
      <c r="J52" s="3"/>
      <c r="K52" s="3"/>
      <c r="L52" s="3"/>
      <c r="M52" s="3"/>
      <c r="N52" s="3"/>
      <c r="O52" s="3"/>
      <c r="P52" s="3"/>
      <c r="Q52" s="3"/>
      <c r="R52" s="3"/>
      <c r="S52" s="3"/>
      <c r="T52" s="3"/>
    </row>
    <row r="53" spans="1:20" ht="12.5" x14ac:dyDescent="0.25">
      <c r="A53" s="3"/>
      <c r="B53" s="3"/>
      <c r="C53" s="3"/>
      <c r="D53" s="3"/>
      <c r="E53" s="3"/>
      <c r="F53" s="3"/>
      <c r="G53" s="3"/>
      <c r="H53" s="3"/>
      <c r="I53" s="3"/>
      <c r="J53" s="3"/>
      <c r="K53" s="3"/>
      <c r="L53" s="3"/>
      <c r="M53" s="3"/>
      <c r="N53" s="3"/>
      <c r="O53" s="3"/>
      <c r="P53" s="3"/>
      <c r="Q53" s="3"/>
      <c r="R53" s="3"/>
      <c r="S53" s="3"/>
      <c r="T53" s="3"/>
    </row>
    <row r="54" spans="1:20" ht="12.5" x14ac:dyDescent="0.25">
      <c r="A54" s="3"/>
      <c r="B54" s="3"/>
      <c r="C54" s="3"/>
      <c r="D54" s="3"/>
      <c r="E54" s="3"/>
      <c r="F54" s="3"/>
      <c r="G54" s="3"/>
      <c r="H54" s="3"/>
      <c r="I54" s="3"/>
      <c r="J54" s="3"/>
      <c r="K54" s="3"/>
      <c r="L54" s="3"/>
      <c r="M54" s="3"/>
      <c r="N54" s="3"/>
      <c r="O54" s="3"/>
      <c r="P54" s="3"/>
      <c r="Q54" s="3"/>
      <c r="R54" s="3"/>
      <c r="S54" s="3"/>
      <c r="T54" s="3"/>
    </row>
    <row r="55" spans="1:20" ht="12.5" x14ac:dyDescent="0.25">
      <c r="A55" s="3"/>
      <c r="B55" s="3"/>
      <c r="C55" s="3"/>
      <c r="D55" s="3"/>
      <c r="E55" s="3"/>
      <c r="F55" s="3"/>
      <c r="G55" s="3"/>
      <c r="H55" s="3"/>
      <c r="I55" s="3"/>
      <c r="J55" s="3"/>
      <c r="K55" s="3"/>
      <c r="L55" s="3"/>
      <c r="M55" s="3"/>
      <c r="N55" s="3"/>
      <c r="O55" s="3"/>
      <c r="P55" s="3"/>
      <c r="Q55" s="3"/>
      <c r="R55" s="3"/>
      <c r="S55" s="3"/>
      <c r="T55" s="3"/>
    </row>
    <row r="56" spans="1:20" ht="12.5" x14ac:dyDescent="0.25">
      <c r="A56" s="3"/>
      <c r="B56" s="3"/>
      <c r="C56" s="3"/>
      <c r="D56" s="3"/>
      <c r="E56" s="3"/>
      <c r="F56" s="3"/>
      <c r="G56" s="3"/>
      <c r="H56" s="3"/>
      <c r="I56" s="3"/>
      <c r="J56" s="3"/>
      <c r="K56" s="3"/>
      <c r="L56" s="3"/>
      <c r="M56" s="3"/>
      <c r="N56" s="3"/>
      <c r="O56" s="3"/>
      <c r="P56" s="3"/>
      <c r="Q56" s="3"/>
      <c r="R56" s="3"/>
      <c r="S56" s="3"/>
      <c r="T56" s="3"/>
    </row>
    <row r="57" spans="1:20" ht="12.5" x14ac:dyDescent="0.25">
      <c r="A57" s="3"/>
      <c r="B57" s="3"/>
      <c r="C57" s="3"/>
      <c r="D57" s="3"/>
      <c r="E57" s="3"/>
      <c r="F57" s="3"/>
      <c r="G57" s="3"/>
      <c r="H57" s="3"/>
      <c r="I57" s="3"/>
      <c r="J57" s="3"/>
      <c r="K57" s="3"/>
      <c r="L57" s="3"/>
      <c r="M57" s="3"/>
      <c r="N57" s="3"/>
      <c r="O57" s="3"/>
      <c r="P57" s="3"/>
      <c r="Q57" s="3"/>
      <c r="R57" s="3"/>
      <c r="S57" s="3"/>
      <c r="T57" s="3"/>
    </row>
    <row r="58" spans="1:20" ht="12.5" x14ac:dyDescent="0.25">
      <c r="A58" s="3"/>
      <c r="B58" s="3"/>
      <c r="C58" s="3"/>
      <c r="D58" s="3"/>
      <c r="E58" s="3"/>
      <c r="F58" s="3"/>
      <c r="G58" s="3"/>
      <c r="H58" s="3"/>
      <c r="I58" s="3"/>
      <c r="J58" s="3"/>
      <c r="K58" s="3"/>
      <c r="L58" s="3"/>
      <c r="M58" s="3"/>
      <c r="N58" s="3"/>
      <c r="O58" s="3"/>
      <c r="P58" s="3"/>
      <c r="Q58" s="3"/>
      <c r="R58" s="3"/>
      <c r="S58" s="3"/>
      <c r="T58" s="3"/>
    </row>
    <row r="59" spans="1:20" ht="12.5" x14ac:dyDescent="0.25">
      <c r="A59" s="3"/>
      <c r="B59" s="3"/>
      <c r="C59" s="3"/>
      <c r="D59" s="3"/>
      <c r="E59" s="3"/>
      <c r="F59" s="3"/>
      <c r="G59" s="3"/>
      <c r="H59" s="3"/>
      <c r="I59" s="3"/>
      <c r="J59" s="3"/>
      <c r="K59" s="3"/>
      <c r="L59" s="3"/>
      <c r="M59" s="3"/>
      <c r="N59" s="3"/>
      <c r="O59" s="3"/>
      <c r="P59" s="3"/>
      <c r="Q59" s="3"/>
      <c r="R59" s="3"/>
      <c r="S59" s="3"/>
      <c r="T59" s="3"/>
    </row>
    <row r="60" spans="1:20" ht="12.5" x14ac:dyDescent="0.25">
      <c r="A60" s="3"/>
      <c r="B60" s="3"/>
      <c r="C60" s="3"/>
      <c r="D60" s="3"/>
      <c r="E60" s="3"/>
      <c r="F60" s="3"/>
      <c r="G60" s="3"/>
      <c r="H60" s="3"/>
      <c r="I60" s="3"/>
      <c r="J60" s="3"/>
      <c r="K60" s="3"/>
      <c r="L60" s="3"/>
      <c r="M60" s="3"/>
      <c r="N60" s="3"/>
      <c r="O60" s="3"/>
      <c r="P60" s="3"/>
      <c r="Q60" s="3"/>
      <c r="R60" s="3"/>
      <c r="S60" s="3"/>
      <c r="T60" s="3"/>
    </row>
    <row r="61" spans="1:20" ht="12.5" x14ac:dyDescent="0.25">
      <c r="A61" s="3"/>
      <c r="B61" s="3"/>
      <c r="C61" s="3"/>
      <c r="D61" s="3"/>
      <c r="E61" s="3"/>
      <c r="F61" s="3"/>
      <c r="G61" s="3"/>
      <c r="H61" s="3"/>
      <c r="I61" s="3"/>
      <c r="J61" s="3"/>
      <c r="K61" s="3"/>
      <c r="L61" s="3"/>
      <c r="M61" s="3"/>
      <c r="N61" s="3"/>
      <c r="O61" s="3"/>
      <c r="P61" s="3"/>
      <c r="Q61" s="3"/>
      <c r="R61" s="3"/>
      <c r="S61" s="3"/>
      <c r="T61" s="3"/>
    </row>
    <row r="62" spans="1:20" ht="12.5" x14ac:dyDescent="0.25">
      <c r="A62" s="3"/>
      <c r="B62" s="3"/>
      <c r="C62" s="3"/>
      <c r="D62" s="3"/>
      <c r="E62" s="3"/>
      <c r="F62" s="3"/>
      <c r="G62" s="3"/>
      <c r="H62" s="3"/>
      <c r="I62" s="3"/>
      <c r="J62" s="3"/>
      <c r="K62" s="3"/>
      <c r="L62" s="3"/>
      <c r="M62" s="3"/>
      <c r="N62" s="3"/>
      <c r="O62" s="3"/>
      <c r="P62" s="3"/>
      <c r="Q62" s="3"/>
      <c r="R62" s="3"/>
      <c r="S62" s="3"/>
      <c r="T62" s="3"/>
    </row>
    <row r="63" spans="1:20" ht="12.5" x14ac:dyDescent="0.25">
      <c r="A63" s="3"/>
      <c r="B63" s="3"/>
      <c r="C63" s="3"/>
      <c r="D63" s="3"/>
      <c r="E63" s="3"/>
      <c r="F63" s="3"/>
      <c r="G63" s="3"/>
      <c r="H63" s="3"/>
      <c r="I63" s="3"/>
      <c r="J63" s="3"/>
      <c r="K63" s="3"/>
      <c r="L63" s="3"/>
      <c r="M63" s="3"/>
      <c r="N63" s="3"/>
      <c r="O63" s="3"/>
      <c r="P63" s="3"/>
      <c r="Q63" s="3"/>
      <c r="R63" s="3"/>
      <c r="S63" s="3"/>
      <c r="T63" s="3"/>
    </row>
    <row r="64" spans="1:20" ht="12.5" x14ac:dyDescent="0.25">
      <c r="A64" s="3"/>
      <c r="B64" s="3"/>
      <c r="C64" s="3"/>
      <c r="D64" s="3"/>
      <c r="E64" s="3"/>
      <c r="F64" s="3"/>
      <c r="G64" s="3"/>
      <c r="H64" s="3"/>
      <c r="I64" s="3"/>
      <c r="J64" s="3"/>
      <c r="K64" s="3"/>
      <c r="L64" s="3"/>
      <c r="M64" s="3"/>
      <c r="N64" s="3"/>
      <c r="O64" s="3"/>
      <c r="P64" s="3"/>
      <c r="Q64" s="3"/>
      <c r="R64" s="3"/>
      <c r="S64" s="3"/>
      <c r="T64" s="3"/>
    </row>
    <row r="65" spans="1:20" ht="12.5" x14ac:dyDescent="0.25">
      <c r="A65" s="3"/>
      <c r="B65" s="3"/>
      <c r="C65" s="3"/>
      <c r="D65" s="3"/>
      <c r="E65" s="3"/>
      <c r="F65" s="3"/>
      <c r="G65" s="3"/>
      <c r="H65" s="3"/>
      <c r="I65" s="3"/>
      <c r="J65" s="3"/>
      <c r="K65" s="3"/>
      <c r="L65" s="3"/>
      <c r="M65" s="3"/>
      <c r="N65" s="3"/>
      <c r="O65" s="3"/>
      <c r="P65" s="3"/>
      <c r="Q65" s="3"/>
      <c r="R65" s="3"/>
      <c r="S65" s="3"/>
      <c r="T65" s="3"/>
    </row>
    <row r="66" spans="1:20" ht="12.5" x14ac:dyDescent="0.25">
      <c r="A66" s="3"/>
      <c r="B66" s="3"/>
      <c r="C66" s="3"/>
      <c r="D66" s="3"/>
      <c r="E66" s="3"/>
      <c r="F66" s="3"/>
      <c r="G66" s="3"/>
      <c r="H66" s="3"/>
      <c r="I66" s="3"/>
      <c r="J66" s="3"/>
      <c r="K66" s="3"/>
      <c r="L66" s="3"/>
      <c r="M66" s="3"/>
      <c r="N66" s="3"/>
      <c r="O66" s="3"/>
      <c r="P66" s="3"/>
      <c r="Q66" s="3"/>
      <c r="R66" s="3"/>
      <c r="S66" s="3"/>
      <c r="T66" s="3"/>
    </row>
    <row r="67" spans="1:20" ht="12.5" x14ac:dyDescent="0.25">
      <c r="A67" s="3"/>
      <c r="B67" s="3"/>
      <c r="C67" s="3"/>
      <c r="D67" s="3"/>
      <c r="E67" s="3"/>
      <c r="F67" s="3"/>
      <c r="G67" s="3"/>
      <c r="H67" s="3"/>
      <c r="I67" s="3"/>
      <c r="J67" s="3"/>
      <c r="K67" s="3"/>
      <c r="L67" s="3"/>
      <c r="M67" s="3"/>
      <c r="N67" s="3"/>
      <c r="O67" s="3"/>
      <c r="P67" s="3"/>
      <c r="Q67" s="3"/>
      <c r="R67" s="3"/>
      <c r="S67" s="3"/>
      <c r="T67" s="3"/>
    </row>
    <row r="68" spans="1:20" ht="12.5" x14ac:dyDescent="0.25">
      <c r="A68" s="3"/>
      <c r="B68" s="3"/>
      <c r="C68" s="3"/>
      <c r="D68" s="3"/>
      <c r="E68" s="3"/>
      <c r="F68" s="3"/>
      <c r="G68" s="3"/>
      <c r="H68" s="3"/>
      <c r="I68" s="3"/>
      <c r="J68" s="3"/>
      <c r="K68" s="3"/>
      <c r="L68" s="3"/>
      <c r="M68" s="3"/>
      <c r="N68" s="3"/>
      <c r="O68" s="3"/>
      <c r="P68" s="3"/>
      <c r="Q68" s="3"/>
      <c r="R68" s="3"/>
      <c r="S68" s="3"/>
      <c r="T68" s="3"/>
    </row>
    <row r="69" spans="1:20" ht="12.5" x14ac:dyDescent="0.25">
      <c r="A69" s="3"/>
      <c r="B69" s="3"/>
      <c r="C69" s="3"/>
      <c r="D69" s="3"/>
      <c r="E69" s="3"/>
      <c r="F69" s="3"/>
      <c r="G69" s="3"/>
      <c r="H69" s="3"/>
      <c r="I69" s="3"/>
      <c r="J69" s="3"/>
      <c r="K69" s="3"/>
      <c r="L69" s="3"/>
      <c r="M69" s="3"/>
      <c r="N69" s="3"/>
      <c r="O69" s="3"/>
      <c r="P69" s="3"/>
      <c r="Q69" s="3"/>
      <c r="R69" s="3"/>
      <c r="S69" s="3"/>
      <c r="T69" s="3"/>
    </row>
    <row r="70" spans="1:20" ht="12.5" x14ac:dyDescent="0.25">
      <c r="A70" s="3"/>
      <c r="B70" s="3"/>
      <c r="C70" s="3"/>
      <c r="D70" s="3"/>
      <c r="E70" s="3"/>
      <c r="F70" s="3"/>
      <c r="G70" s="3"/>
      <c r="H70" s="3"/>
      <c r="I70" s="3"/>
      <c r="J70" s="3"/>
      <c r="K70" s="3"/>
      <c r="L70" s="3"/>
      <c r="M70" s="3"/>
      <c r="N70" s="3"/>
      <c r="O70" s="3"/>
      <c r="P70" s="3"/>
      <c r="Q70" s="3"/>
      <c r="R70" s="3"/>
      <c r="S70" s="3"/>
      <c r="T70" s="3"/>
    </row>
    <row r="71" spans="1:20" ht="12.5" x14ac:dyDescent="0.25">
      <c r="A71" s="3"/>
      <c r="B71" s="3"/>
      <c r="C71" s="3"/>
      <c r="D71" s="3"/>
      <c r="E71" s="3"/>
      <c r="F71" s="3"/>
      <c r="G71" s="3"/>
      <c r="H71" s="3"/>
      <c r="I71" s="3"/>
      <c r="J71" s="3"/>
      <c r="K71" s="3"/>
      <c r="L71" s="3"/>
      <c r="M71" s="3"/>
      <c r="N71" s="3"/>
      <c r="O71" s="3"/>
      <c r="P71" s="3"/>
      <c r="Q71" s="3"/>
      <c r="R71" s="3"/>
      <c r="S71" s="3"/>
      <c r="T71" s="3"/>
    </row>
    <row r="72" spans="1:20" ht="12.5" x14ac:dyDescent="0.25">
      <c r="A72" s="3"/>
      <c r="B72" s="3"/>
      <c r="C72" s="3"/>
      <c r="D72" s="3"/>
      <c r="E72" s="3"/>
      <c r="F72" s="3"/>
      <c r="G72" s="3"/>
      <c r="H72" s="3"/>
      <c r="I72" s="3"/>
      <c r="J72" s="3"/>
      <c r="K72" s="3"/>
      <c r="L72" s="3"/>
      <c r="M72" s="3"/>
      <c r="N72" s="3"/>
      <c r="O72" s="3"/>
      <c r="P72" s="3"/>
      <c r="Q72" s="3"/>
      <c r="R72" s="3"/>
      <c r="S72" s="3"/>
      <c r="T72" s="3"/>
    </row>
    <row r="73" spans="1:20" ht="12.5" x14ac:dyDescent="0.25">
      <c r="A73" s="3"/>
      <c r="B73" s="3"/>
      <c r="C73" s="3"/>
      <c r="D73" s="3"/>
      <c r="E73" s="3"/>
      <c r="F73" s="3"/>
      <c r="G73" s="3"/>
      <c r="H73" s="3"/>
      <c r="I73" s="3"/>
      <c r="J73" s="3"/>
      <c r="K73" s="3"/>
      <c r="L73" s="3"/>
      <c r="M73" s="3"/>
      <c r="N73" s="3"/>
      <c r="O73" s="3"/>
      <c r="P73" s="3"/>
      <c r="Q73" s="3"/>
      <c r="R73" s="3"/>
      <c r="S73" s="3"/>
      <c r="T73" s="3"/>
    </row>
    <row r="74" spans="1:20" ht="12.5" x14ac:dyDescent="0.25">
      <c r="A74" s="3"/>
      <c r="B74" s="3"/>
      <c r="C74" s="3"/>
      <c r="D74" s="3"/>
      <c r="E74" s="3"/>
      <c r="F74" s="3"/>
      <c r="G74" s="3"/>
      <c r="H74" s="3"/>
      <c r="I74" s="3"/>
      <c r="J74" s="3"/>
      <c r="K74" s="3"/>
      <c r="L74" s="3"/>
      <c r="M74" s="3"/>
      <c r="N74" s="3"/>
      <c r="O74" s="3"/>
      <c r="P74" s="3"/>
      <c r="Q74" s="3"/>
      <c r="R74" s="3"/>
      <c r="S74" s="3"/>
      <c r="T74" s="3"/>
    </row>
    <row r="75" spans="1:20" ht="12.5" x14ac:dyDescent="0.25">
      <c r="A75" s="3"/>
      <c r="B75" s="3"/>
      <c r="C75" s="3"/>
      <c r="D75" s="3"/>
      <c r="E75" s="3"/>
      <c r="F75" s="3"/>
      <c r="G75" s="3"/>
      <c r="H75" s="3"/>
      <c r="I75" s="3"/>
      <c r="J75" s="3"/>
      <c r="K75" s="3"/>
      <c r="L75" s="3"/>
      <c r="M75" s="3"/>
      <c r="N75" s="3"/>
      <c r="O75" s="3"/>
      <c r="P75" s="3"/>
      <c r="Q75" s="3"/>
      <c r="R75" s="3"/>
      <c r="S75" s="3"/>
      <c r="T75" s="3"/>
    </row>
    <row r="76" spans="1:20" ht="12.5" x14ac:dyDescent="0.25">
      <c r="A76" s="3"/>
      <c r="B76" s="3"/>
      <c r="C76" s="3"/>
      <c r="D76" s="3"/>
      <c r="E76" s="3"/>
      <c r="F76" s="3"/>
      <c r="G76" s="3"/>
      <c r="H76" s="3"/>
      <c r="I76" s="3"/>
      <c r="J76" s="3"/>
      <c r="K76" s="3"/>
      <c r="L76" s="3"/>
      <c r="M76" s="3"/>
      <c r="N76" s="3"/>
      <c r="O76" s="3"/>
      <c r="P76" s="3"/>
      <c r="Q76" s="3"/>
      <c r="R76" s="3"/>
      <c r="S76" s="3"/>
      <c r="T76" s="3"/>
    </row>
    <row r="77" spans="1:20" ht="12.5" x14ac:dyDescent="0.25">
      <c r="A77" s="3"/>
      <c r="B77" s="3"/>
      <c r="C77" s="3"/>
      <c r="D77" s="3"/>
      <c r="E77" s="3"/>
      <c r="F77" s="3"/>
      <c r="G77" s="3"/>
      <c r="H77" s="3"/>
      <c r="I77" s="3"/>
      <c r="J77" s="3"/>
      <c r="K77" s="3"/>
      <c r="L77" s="3"/>
      <c r="M77" s="3"/>
      <c r="N77" s="3"/>
      <c r="O77" s="3"/>
      <c r="P77" s="3"/>
      <c r="Q77" s="3"/>
      <c r="R77" s="3"/>
      <c r="S77" s="3"/>
      <c r="T77" s="3"/>
    </row>
    <row r="78" spans="1:20" ht="12.5" x14ac:dyDescent="0.25">
      <c r="A78" s="3"/>
      <c r="B78" s="3"/>
      <c r="C78" s="3"/>
      <c r="D78" s="3"/>
      <c r="E78" s="3"/>
      <c r="F78" s="3"/>
      <c r="G78" s="3"/>
      <c r="H78" s="3"/>
      <c r="I78" s="3"/>
      <c r="J78" s="3"/>
      <c r="K78" s="3"/>
      <c r="L78" s="3"/>
      <c r="M78" s="3"/>
      <c r="N78" s="3"/>
      <c r="O78" s="3"/>
      <c r="P78" s="3"/>
      <c r="Q78" s="3"/>
      <c r="R78" s="3"/>
      <c r="S78" s="3"/>
      <c r="T78" s="3"/>
    </row>
    <row r="79" spans="1:20" ht="12.5" x14ac:dyDescent="0.25">
      <c r="A79" s="3"/>
      <c r="B79" s="3"/>
      <c r="C79" s="3"/>
      <c r="D79" s="3"/>
      <c r="E79" s="3"/>
      <c r="F79" s="3"/>
      <c r="G79" s="3"/>
      <c r="H79" s="3"/>
      <c r="I79" s="3"/>
      <c r="J79" s="3"/>
      <c r="K79" s="3"/>
      <c r="L79" s="3"/>
      <c r="M79" s="3"/>
      <c r="N79" s="3"/>
      <c r="O79" s="3"/>
      <c r="P79" s="3"/>
      <c r="Q79" s="3"/>
      <c r="R79" s="3"/>
      <c r="S79" s="3"/>
      <c r="T79" s="3"/>
    </row>
    <row r="80" spans="1:20" ht="12.5" x14ac:dyDescent="0.25">
      <c r="A80" s="3"/>
      <c r="B80" s="3"/>
      <c r="C80" s="3"/>
      <c r="D80" s="3"/>
      <c r="E80" s="3"/>
      <c r="F80" s="3"/>
      <c r="G80" s="3"/>
      <c r="H80" s="3"/>
      <c r="I80" s="3"/>
      <c r="J80" s="3"/>
      <c r="K80" s="3"/>
      <c r="L80" s="3"/>
      <c r="M80" s="3"/>
      <c r="N80" s="3"/>
      <c r="O80" s="3"/>
      <c r="P80" s="3"/>
      <c r="Q80" s="3"/>
      <c r="R80" s="3"/>
      <c r="S80" s="3"/>
      <c r="T80" s="3"/>
    </row>
    <row r="81" spans="1:20" ht="12.5" x14ac:dyDescent="0.25">
      <c r="A81" s="3"/>
      <c r="B81" s="3"/>
      <c r="C81" s="3"/>
      <c r="D81" s="3"/>
      <c r="E81" s="3"/>
      <c r="F81" s="3"/>
      <c r="G81" s="3"/>
      <c r="H81" s="3"/>
      <c r="I81" s="3"/>
      <c r="J81" s="3"/>
      <c r="K81" s="3"/>
      <c r="L81" s="3"/>
      <c r="M81" s="3"/>
      <c r="N81" s="3"/>
      <c r="O81" s="3"/>
      <c r="P81" s="3"/>
      <c r="Q81" s="3"/>
      <c r="R81" s="3"/>
      <c r="S81" s="3"/>
      <c r="T81" s="3"/>
    </row>
    <row r="82" spans="1:20" ht="12.5" x14ac:dyDescent="0.25">
      <c r="A82" s="3"/>
      <c r="B82" s="3"/>
      <c r="C82" s="3"/>
      <c r="D82" s="3"/>
      <c r="E82" s="3"/>
      <c r="F82" s="3"/>
      <c r="G82" s="3"/>
      <c r="H82" s="3"/>
      <c r="I82" s="3"/>
      <c r="J82" s="3"/>
      <c r="K82" s="3"/>
      <c r="L82" s="3"/>
      <c r="M82" s="3"/>
      <c r="N82" s="3"/>
      <c r="O82" s="3"/>
      <c r="P82" s="3"/>
      <c r="Q82" s="3"/>
      <c r="R82" s="3"/>
      <c r="S82" s="3"/>
      <c r="T82" s="3"/>
    </row>
    <row r="83" spans="1:20" ht="12.5" x14ac:dyDescent="0.25">
      <c r="A83" s="3"/>
      <c r="B83" s="3"/>
      <c r="C83" s="3"/>
      <c r="D83" s="3"/>
      <c r="E83" s="3"/>
      <c r="F83" s="3"/>
      <c r="G83" s="3"/>
      <c r="H83" s="3"/>
      <c r="I83" s="3"/>
      <c r="J83" s="3"/>
      <c r="K83" s="3"/>
      <c r="L83" s="3"/>
      <c r="M83" s="3"/>
      <c r="N83" s="3"/>
      <c r="O83" s="3"/>
      <c r="P83" s="3"/>
      <c r="Q83" s="3"/>
      <c r="R83" s="3"/>
      <c r="S83" s="3"/>
      <c r="T83" s="3"/>
    </row>
    <row r="84" spans="1:20" ht="12.5" x14ac:dyDescent="0.25">
      <c r="A84" s="3"/>
      <c r="B84" s="3"/>
      <c r="C84" s="3"/>
      <c r="D84" s="3"/>
      <c r="E84" s="3"/>
      <c r="F84" s="3"/>
      <c r="G84" s="3"/>
      <c r="H84" s="3"/>
      <c r="I84" s="3"/>
      <c r="J84" s="3"/>
      <c r="K84" s="3"/>
      <c r="L84" s="3"/>
      <c r="M84" s="3"/>
      <c r="N84" s="3"/>
      <c r="O84" s="3"/>
      <c r="P84" s="3"/>
      <c r="Q84" s="3"/>
      <c r="R84" s="3"/>
      <c r="S84" s="3"/>
      <c r="T84" s="3"/>
    </row>
    <row r="85" spans="1:20" ht="12.5" x14ac:dyDescent="0.25">
      <c r="A85" s="3"/>
      <c r="B85" s="3"/>
      <c r="C85" s="3"/>
      <c r="D85" s="3"/>
      <c r="E85" s="3"/>
      <c r="F85" s="3"/>
      <c r="G85" s="3"/>
      <c r="H85" s="3"/>
      <c r="I85" s="3"/>
      <c r="J85" s="3"/>
      <c r="K85" s="3"/>
      <c r="L85" s="3"/>
      <c r="M85" s="3"/>
      <c r="N85" s="3"/>
      <c r="O85" s="3"/>
      <c r="P85" s="3"/>
      <c r="Q85" s="3"/>
      <c r="R85" s="3"/>
      <c r="S85" s="3"/>
      <c r="T85" s="3"/>
    </row>
    <row r="86" spans="1:20" ht="12.5" x14ac:dyDescent="0.25">
      <c r="A86" s="3"/>
      <c r="B86" s="3"/>
      <c r="C86" s="3"/>
      <c r="D86" s="3"/>
      <c r="E86" s="3"/>
      <c r="F86" s="3"/>
      <c r="G86" s="3"/>
      <c r="H86" s="3"/>
      <c r="I86" s="3"/>
      <c r="J86" s="3"/>
      <c r="K86" s="3"/>
      <c r="L86" s="3"/>
      <c r="M86" s="3"/>
      <c r="N86" s="3"/>
      <c r="O86" s="3"/>
      <c r="P86" s="3"/>
      <c r="Q86" s="3"/>
      <c r="R86" s="3"/>
      <c r="S86" s="3"/>
      <c r="T86" s="3"/>
    </row>
    <row r="87" spans="1:20" ht="12.5" x14ac:dyDescent="0.25">
      <c r="A87" s="3"/>
      <c r="B87" s="3"/>
      <c r="C87" s="3"/>
      <c r="D87" s="3"/>
      <c r="E87" s="3"/>
      <c r="F87" s="3"/>
      <c r="G87" s="3"/>
      <c r="H87" s="3"/>
      <c r="I87" s="3"/>
      <c r="J87" s="3"/>
      <c r="K87" s="3"/>
      <c r="L87" s="3"/>
      <c r="M87" s="3"/>
      <c r="N87" s="3"/>
      <c r="O87" s="3"/>
      <c r="P87" s="3"/>
      <c r="Q87" s="3"/>
      <c r="R87" s="3"/>
      <c r="S87" s="3"/>
      <c r="T87" s="3"/>
    </row>
    <row r="88" spans="1:20" ht="12.5" x14ac:dyDescent="0.25">
      <c r="A88" s="3"/>
      <c r="B88" s="3"/>
      <c r="C88" s="3"/>
      <c r="D88" s="3"/>
      <c r="E88" s="3"/>
      <c r="F88" s="3"/>
      <c r="G88" s="3"/>
      <c r="H88" s="3"/>
      <c r="I88" s="3"/>
      <c r="J88" s="3"/>
      <c r="K88" s="3"/>
      <c r="L88" s="3"/>
      <c r="M88" s="3"/>
      <c r="N88" s="3"/>
      <c r="O88" s="3"/>
      <c r="P88" s="3"/>
      <c r="Q88" s="3"/>
      <c r="R88" s="3"/>
      <c r="S88" s="3"/>
      <c r="T88" s="3"/>
    </row>
    <row r="89" spans="1:20" ht="12.5" x14ac:dyDescent="0.25">
      <c r="A89" s="3"/>
      <c r="B89" s="3"/>
      <c r="C89" s="3"/>
      <c r="D89" s="3"/>
      <c r="E89" s="3"/>
      <c r="F89" s="3"/>
      <c r="G89" s="3"/>
      <c r="H89" s="3"/>
      <c r="I89" s="3"/>
      <c r="J89" s="3"/>
      <c r="K89" s="3"/>
      <c r="L89" s="3"/>
      <c r="M89" s="3"/>
      <c r="N89" s="3"/>
      <c r="O89" s="3"/>
      <c r="P89" s="3"/>
      <c r="Q89" s="3"/>
      <c r="R89" s="3"/>
      <c r="S89" s="3"/>
      <c r="T89" s="3"/>
    </row>
    <row r="90" spans="1:20" ht="12.5" x14ac:dyDescent="0.25">
      <c r="A90" s="3"/>
      <c r="B90" s="3"/>
      <c r="C90" s="3"/>
      <c r="D90" s="3"/>
      <c r="E90" s="3"/>
      <c r="F90" s="3"/>
      <c r="G90" s="3"/>
      <c r="H90" s="3"/>
      <c r="I90" s="3"/>
      <c r="J90" s="3"/>
      <c r="K90" s="3"/>
      <c r="L90" s="3"/>
      <c r="M90" s="3"/>
      <c r="N90" s="3"/>
      <c r="O90" s="3"/>
      <c r="P90" s="3"/>
      <c r="Q90" s="3"/>
      <c r="R90" s="3"/>
      <c r="S90" s="3"/>
      <c r="T90" s="3"/>
    </row>
    <row r="91" spans="1:20" ht="12.5" x14ac:dyDescent="0.25">
      <c r="A91" s="3"/>
      <c r="B91" s="3"/>
      <c r="C91" s="3"/>
      <c r="D91" s="3"/>
      <c r="E91" s="3"/>
      <c r="F91" s="3"/>
      <c r="G91" s="3"/>
      <c r="H91" s="3"/>
      <c r="I91" s="3"/>
      <c r="J91" s="3"/>
      <c r="K91" s="3"/>
      <c r="L91" s="3"/>
      <c r="M91" s="3"/>
      <c r="N91" s="3"/>
      <c r="O91" s="3"/>
      <c r="P91" s="3"/>
      <c r="Q91" s="3"/>
      <c r="R91" s="3"/>
      <c r="S91" s="3"/>
      <c r="T91" s="3"/>
    </row>
    <row r="92" spans="1:20" ht="12.5" x14ac:dyDescent="0.25">
      <c r="A92" s="3"/>
      <c r="B92" s="3"/>
      <c r="C92" s="3"/>
      <c r="D92" s="3"/>
      <c r="E92" s="3"/>
      <c r="F92" s="3"/>
      <c r="G92" s="3"/>
      <c r="H92" s="3"/>
      <c r="I92" s="3"/>
      <c r="J92" s="3"/>
      <c r="K92" s="3"/>
      <c r="L92" s="3"/>
      <c r="M92" s="3"/>
      <c r="N92" s="3"/>
      <c r="O92" s="3"/>
      <c r="P92" s="3"/>
      <c r="Q92" s="3"/>
      <c r="R92" s="3"/>
      <c r="S92" s="3"/>
      <c r="T92" s="3"/>
    </row>
    <row r="93" spans="1:20" ht="12.5" x14ac:dyDescent="0.25">
      <c r="A93" s="3"/>
      <c r="B93" s="3"/>
      <c r="C93" s="3"/>
      <c r="D93" s="3"/>
      <c r="E93" s="3"/>
      <c r="F93" s="3"/>
      <c r="G93" s="3"/>
      <c r="H93" s="3"/>
      <c r="I93" s="3"/>
      <c r="J93" s="3"/>
      <c r="K93" s="3"/>
      <c r="L93" s="3"/>
      <c r="M93" s="3"/>
      <c r="N93" s="3"/>
      <c r="O93" s="3"/>
      <c r="P93" s="3"/>
      <c r="Q93" s="3"/>
      <c r="R93" s="3"/>
      <c r="S93" s="3"/>
      <c r="T93" s="3"/>
    </row>
    <row r="94" spans="1:20" ht="12.5" x14ac:dyDescent="0.25">
      <c r="A94" s="3"/>
      <c r="B94" s="3"/>
      <c r="C94" s="3"/>
      <c r="D94" s="3"/>
      <c r="E94" s="3"/>
      <c r="F94" s="3"/>
      <c r="G94" s="3"/>
      <c r="H94" s="3"/>
      <c r="I94" s="3"/>
      <c r="J94" s="3"/>
      <c r="K94" s="3"/>
      <c r="L94" s="3"/>
      <c r="M94" s="3"/>
      <c r="N94" s="3"/>
      <c r="O94" s="3"/>
      <c r="P94" s="3"/>
      <c r="Q94" s="3"/>
      <c r="R94" s="3"/>
      <c r="S94" s="3"/>
      <c r="T94" s="3"/>
    </row>
    <row r="95" spans="1:20" ht="12.5" x14ac:dyDescent="0.25">
      <c r="A95" s="3"/>
      <c r="B95" s="3"/>
      <c r="C95" s="3"/>
      <c r="D95" s="3"/>
      <c r="E95" s="3"/>
      <c r="F95" s="3"/>
      <c r="G95" s="3"/>
      <c r="H95" s="3"/>
      <c r="I95" s="3"/>
      <c r="J95" s="3"/>
      <c r="K95" s="3"/>
      <c r="L95" s="3"/>
      <c r="M95" s="3"/>
      <c r="N95" s="3"/>
      <c r="O95" s="3"/>
      <c r="P95" s="3"/>
      <c r="Q95" s="3"/>
      <c r="R95" s="3"/>
      <c r="S95" s="3"/>
      <c r="T95" s="3"/>
    </row>
    <row r="96" spans="1:20" ht="12.5" x14ac:dyDescent="0.25">
      <c r="A96" s="3"/>
      <c r="B96" s="3"/>
      <c r="C96" s="3"/>
      <c r="D96" s="3"/>
      <c r="E96" s="3"/>
      <c r="F96" s="3"/>
      <c r="G96" s="3"/>
      <c r="H96" s="3"/>
      <c r="I96" s="3"/>
      <c r="J96" s="3"/>
      <c r="K96" s="3"/>
      <c r="L96" s="3"/>
      <c r="M96" s="3"/>
      <c r="N96" s="3"/>
      <c r="O96" s="3"/>
      <c r="P96" s="3"/>
      <c r="Q96" s="3"/>
      <c r="R96" s="3"/>
      <c r="S96" s="3"/>
      <c r="T96" s="3"/>
    </row>
  </sheetData>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20" r:id="rId16" xr:uid="{00000000-0004-0000-0000-00000F000000}"/>
    <hyperlink ref="B21" r:id="rId17" xr:uid="{00000000-0004-0000-0000-000010000000}"/>
    <hyperlink ref="B22" r:id="rId18" xr:uid="{00000000-0004-0000-0000-000011000000}"/>
    <hyperlink ref="B23" r:id="rId19" xr:uid="{00000000-0004-0000-0000-000012000000}"/>
    <hyperlink ref="B25" r:id="rId20" xr:uid="{00000000-0004-0000-0000-000013000000}"/>
    <hyperlink ref="B27" r:id="rId21" xr:uid="{F0DC9347-D94C-44EC-99EC-30B1CE625B5D}"/>
    <hyperlink ref="B28" r:id="rId22" xr:uid="{00000000-0004-0000-0000-000016000000}"/>
  </hyperlinks>
  <pageMargins left="0.25" right="0.25" top="0.75" bottom="0.75" header="0.3" footer="0.3"/>
  <pageSetup orientation="landscape" r:id="rId23"/>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Jessica Dulkadir</cp:lastModifiedBy>
  <cp:lastPrinted>2014-04-23T20:15:52Z</cp:lastPrinted>
  <dcterms:created xsi:type="dcterms:W3CDTF">2013-03-22T18:29:01Z</dcterms:created>
  <dcterms:modified xsi:type="dcterms:W3CDTF">2019-12-18T17:23:07Z</dcterms:modified>
</cp:coreProperties>
</file>