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06" windowWidth="20700" windowHeight="10950"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E1" authorId="0">
      <text>
        <r>
          <rPr>
            <sz val="9"/>
            <rFont val="Tahoma"/>
            <family val="2"/>
          </rPr>
          <t>Report results only from the current quarter. DO NOT CUMULATE RESULTS FROM PREVIOUS QUARTERS. Part B below is for reporting performance on measures designed by Medical Imaging and Technology Alliance (MITA)that are specific to its 2011 MDCP project. Note that performance on ITA's primary metric, exports, is NOT reported via Part B, below. Report exports on Part A fields 6 or 15 as appropriate,to be completed separately each quarter. The export goal for 2011.10.01-2014.09.30 is $1,600,000,000. Enter ONLY NUMBERS in fields 20-26 below. NOTES regarding numbers entered in fields 20-26 can be entered in field 40-Comments.</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Number of MITA firms directly involved in project activities. Goal: 30 firms, many of which may participate in more than one project activity
</t>
        </r>
      </text>
    </comment>
    <comment ref="I4" authorId="0">
      <text>
        <r>
          <rPr>
            <sz val="9"/>
            <rFont val="Tahoma"/>
            <family val="2"/>
          </rPr>
          <t xml:space="preserve">Enter comments regarding numeric responses above. E.g. "24-One of the participating SMEs was Acme, the first time participating even though they are a leader in substation design."
</t>
        </r>
      </text>
    </comment>
    <comment ref="E4" authorId="0">
      <text>
        <r>
          <rPr>
            <sz val="9"/>
            <rFont val="Tahoma"/>
            <family val="2"/>
          </rPr>
          <t xml:space="preserve">Participation by NEMA/MITA in national standards development committees. Goal: 8 committees (4 China, 4 India)
</t>
        </r>
      </text>
    </comment>
    <comment ref="F4" authorId="0">
      <text>
        <r>
          <rPr>
            <sz val="9"/>
            <rFont val="Tahoma"/>
            <family val="2"/>
          </rPr>
          <t xml:space="preserve">Number of non-US attendees at each MITA technical seminar. Goal: 30 per seminar
</t>
        </r>
      </text>
    </comment>
    <comment ref="G4" authorId="0">
      <text>
        <r>
          <rPr>
            <sz val="9"/>
            <rFont val="Tahoma"/>
            <family val="2"/>
          </rPr>
          <t xml:space="preserve">Non-US participants in reverse trade missions. Goal: 20 total for all reverse missions.
</t>
        </r>
      </text>
    </comment>
    <comment ref="H4" authorId="0">
      <text>
        <r>
          <rPr>
            <sz val="9"/>
            <rFont val="Tahoma"/>
            <family val="2"/>
          </rPr>
          <t xml:space="preserve">MITA member SME technical experts participating in technical training seminars. Goal: 8.
</t>
        </r>
      </text>
    </comment>
  </commentList>
</comments>
</file>

<file path=xl/sharedStrings.xml><?xml version="1.0" encoding="utf-8"?>
<sst xmlns="http://schemas.openxmlformats.org/spreadsheetml/2006/main" count="53" uniqueCount="44">
  <si>
    <t>Timestamp</t>
  </si>
  <si>
    <t>01-Reporter</t>
  </si>
  <si>
    <t>03-Qtr ended</t>
  </si>
  <si>
    <t>40-Comments</t>
  </si>
  <si>
    <t>Project Perfomance Report (PPR) Part B</t>
  </si>
  <si>
    <t>NEMA-MITA-2011</t>
  </si>
  <si>
    <t>zhelzer@medicalimaging.org</t>
  </si>
  <si>
    <t>2011.12.31</t>
  </si>
  <si>
    <t>zhelzer@yahoo.com</t>
  </si>
  <si>
    <t>2012.03.31</t>
  </si>
  <si>
    <t>2012.06.30</t>
  </si>
  <si>
    <t>2012.09.30</t>
  </si>
  <si>
    <t>2012.12.31</t>
  </si>
  <si>
    <t>Please see the MITA MDCP Part A Addendum for FY 2013 Q1 for additional information.</t>
  </si>
  <si>
    <t>20 - Six MITA member companies met individually with MITA's MDCP Project Manager, NEMA's China Chief Representative and MITA's prospective consultant in Beijing to discuss their top priorities in China and through MDCP, how MITA may be best utilized to help address these issues. This trip also included meetings with AmCham China and MDCP team and U.S. Commercial Service staff at the American Embassy. This included Eric Hsu, Dale Wright, Shuyu Sun and Liting Bao. In addition to these meeting, there were tours of the Beijing Institute for Medical Device Testing (BIMT) and the U.S. owned Beijing United Family Hospital.
20 - Deputy Assistant Secretary for Manufacturing Peter Perez, MDCP ITA team leader Rick Paddock and MDCP ITA team member Jeff Gren joined eight member companies during MITA's December 2011 Board of Directors Meeting in Chicago to further emphasize NEMA/MITA's growing international efforts, increased cooperation with the U.S. Department of Commerce and future opportunities to boost U.S. exports. Commerce officials met separately with MITA's MDCP Program Director, Manager as well as company representatives from MITA's International Committee leadership to discuss medical imaging export issues in greater detail. In addition, one MITA member provided Commerce officials with a tour of their RSNA booth, placing special emphasis on innovation and products manufactured in the U.S.
20 - Four MITA member companies worked with NEMA/MITA to submit comments for the United States Trade Representative's National Trade Estimate (NTE)Report on Foreign Trade Barriers in October 2011. This included safety standards, specifically China's adoption of the internationally recognized IEC 60601-1 third edition.
20 - Nine MITA member companies participated in two MITA sponsored DITTA meetings in Brussels (October) and Chicago (December). These meetings have led to a renewed partnership between participating DITTA associations to reduce global regulatory burdens and promote the adoption of internationally recognized standards, particularly in emerging markets such as China and India. MITA MDCP ITA team leader Rick Paddock and team member Jeff Gren  were present at the Chicago meeting to provide input and discuss opportunities for industry sponsored global harmonization trainings.</t>
  </si>
  <si>
    <t>20 - As noted in a previous report, MITA is Chair of DITTA,  the Global Diagnostic and Therapy Trade Association (DITTA). Under MITA's leadership, 22 member companies are involved in DITTA's activities as part of MITA’s International Committee. DITTA's activities have increased significantly over the past year to include the addition of five new associations. CAMDI, the China domestic medical device manufacturers association joined DITTA in the previous quarter. This development combined with hiring MITA's representative in China will greatly improve in-country advocacy efforts.
20 -DITTA  participated in a session of the Internationla Medical Device Regulators Fourm (IMDRF) Management Committee meeting this September in Sydney. Seven MITA member companies were directly or indirectly involved in this effort. This represents the first time that industry has been involved at this level with regulators since the Global Harmonization Task Force's (GHTF) Steering Committee excluded industry in Spring 2011. China is now a member of IMDRF. Should their involvement lead to increased harmonization and regulatory convergence with the international community, US industry would benefit significantly from those developments.
20/22 - MITA delivered a presentation to begin a new dialogue with China's State Food and Drug Administration (SFDA) on remanufacturing. This presentation was vetted by MITA International Committee members. MITA hosted a two-day standards workshop in China as part of the September JCCT. MITA's International Committee played an important role in this effort and three member companies delivered multiple presentations during the two-day event. The involvement of member companies, our industry partners and the US Commerce Department was critical to the success of this workshop. There were approximately 51 non-US attendees that participated in this workshop.
20 - MITA delivered a presentation on the remanufacturing of medical imaging products at the 2012 US China Remanufacturing Dialogue in Washington, DC in September. The presentation was delivered by a member company and vetted through the MITA International Committee.
20 - Working through DITTA, MITA members successfully co-hosted with the World Bank, a consultation as part of their procurement review. Under MITA's leadership, the global medical device industry was represented by eight separate associations and personnel from five different continents. Seven MITA companies have been directly involved in this effort and this industry-wide project is continuing under MITA’s lead. While there are no export related developments to report at this time, World Bank adoption of industry recommendations to improve their procurement processes could significantly benefit US companies. This effort falls under the MITA MDCP award as World Bank lending includes health projects in China.</t>
  </si>
  <si>
    <t>Goal during project period:</t>
  </si>
  <si>
    <t>Sum for project period:</t>
  </si>
  <si>
    <t>As a percentage of goal during period:</t>
  </si>
  <si>
    <t>20-US firms partici-pating</t>
  </si>
  <si>
    <t>21-China and India standards commit-tees with MITA partici-pation</t>
  </si>
  <si>
    <t>22-Non-US partici-pants in tech seminars</t>
  </si>
  <si>
    <t>23-Non-US partici-pants in reverse trade missions</t>
  </si>
  <si>
    <t>24-SME tech expert partici-pating in tech seminars</t>
  </si>
  <si>
    <t>20 - Completed a white paper on the value of portable ultrasound to be shared with officials from the Indian government in order to illustrate the multiple uses, cost efficiency and life-saving value of this product, particularly in low resource countries. This was done to counteract new regulations and a Mumbai High Court decision that would limit access to this equipment by requiring they only be used in registered centers. This would significantly reduce exports of portable ultrasound to India.
20 - Worked closely with Commercial Service staff to prepare MITA's 2012 MDCP strategy. This includes: hiring representatives in China and India, facilitating company participation in trade shows in China and India to market their products, hosting a standards workshop in China and reverse trade mission to RSNA, conducting a site visit of a U.S. manufacturing facility and taking an educational trip to Brussels to improve US EU coordination to boost exports to China and India.
20 - Provided financial assistance to help defray the cost for a U.S. company to exhibit their products at the China Medical Equipment Fair (CMEF) in Shenzhen, China. Note: trade show success to be reported in FY 2012 Q3 MDCP report. MITA also committed funds to help sponsor a CMEF breakfast briefing hosted by the Commerce Department for U.S. exhibitors on China market issues.
20 - Prepared MITA's JCCT presentation for the April Pharmaceuticals and Medical Devices Subgroup meeting in Shenzhen, China calling on SFDA to expedite the transition process to the third edition of IEC 60601-1 standards for electrical medical equipment and set a firm adoption date to allow industry to export their third edition compliant devices to China. In addition to the JCCT presentation, MITA worked closely with Commerce officials and industry partners to prepare a JCCT event template proposing that a safety standards workshop be held in association with the September JCCT subgroup meeting in order to help SFDA expedite their transition.
20 - Worked closely with members of MITA's International Committee leadership team along with NEMA's Business Information Systems (NEMABIS) department to prepare a member wide survey of industry's top international priorities to further refine MITA's international activities for the remainder of the year. Note: survey results to be reported in the FY 2012 Q3 MDCP report.
20 - DITTA, the Global Diagnostic Imaging, Healthcare IT and Radiation Therapy Trade Association is an association of country based medical technology associations. MITA is the 2012 Chair of this association. Under MITA's leadership, DITTA launched its first website www.globalditta.org to reintroduce the association to regulators and the public as well as to create a new avenue of communication by which industry may further amplify its advocacy efforts.
20 - In February, DITTA presented to the International Medical Device Regulators Forum (IMDRF) during the organization’s first stakeholders meeting in Singapore. IMDRF is the successor to the Global Harmonization Task Force (GHTF). DITTA's presentation was prepared by MITA and was met with great success. IMDRF indicated their openness to greater industry involvement in their Management Committee and were receptive to DITTA's request that a global harmonization framework for medical software be a future IMDRF work item. Based on this presentation, several foreign based associations also indicated their interest in joining DITTA.
21 - DICOM, the Digital Imaging and Communications in Medicine standard is managed by MITA. This is the universally recognized standard for transferring images between medical devices around the globe. This quarter DICOM received and is processing a Correction Proposal to the DICOM Standard from China's representative on the DICOM Standards Committee.</t>
  </si>
  <si>
    <t>20 - MITA International Committee elected new leadership team from three different member companies. This team more broadly represents MITA's membership based on company size. (3 firms)
20 - Four member companies provided direct input to the Global Diagnostic and Therapy Trade Association (DITTA) Steering Committee as MITA's representatives. The remaining 18 companies that comprise MITA's International Committee may also contribute to these efforts. DITTA officially became incorporated as an association in the United States in May. This enables DITTA to pursue more formal working relationships with relevant international bodies to improve advocacy efforts. (22 firms)
20- DITTA presented to the World Health Organization (WHO) for a second meeting with medical technology associations in Geneva, Switzerland. The presentation was to provide WHO with an update of recent DITTA activities and discuss opportunities for greater DITTA involvement in WHO initiatives. (7 firms)
21 - The International Medical Device Regulators Forum (IMDRF) invited DITTA to nominate three representatives to the IMDRF Regulated Product Submissions (RPS) Working Group. This effort is being led by Health Canada to globally harmonize the electronic exchange of information related to premarket device applications. (3 firms)
20 - IMDRF invited DITTA to attend a session of their September Management Committee session in Sydney, Australia. This is a significant accomplishment, because industry has not been involved at this level since Spring 2011 after being dropped from the GHTF, Global Harmonization Task Force Steering Committee. (7 firms)
20 - A new trade association has decided to join DITTA. This associations shares four member companies with MITA, and increases DITTA's membership to five associations. This addition makes DITTA the true global voice for medical imaging, radiation therapy, healthcare IT, electromedical and radiopharmaceutical manufacturers. (4 firms)
20 - The MITA International Survey was completed in June. This was a two phase survey for member companies to first identify the international issues they are most concerned about, then prioritize them in order of importance. Fourteen member companies participated in this survey, which will further refine MITA's international activities in the months ahead. China and India were identified in multiple regulatory categories. (14 firms)
20 - MITA delivered a presentation urging SFDA, China's State Food and Drug Administration to expedite their transition to IEC 60601-1 third edition. This included a MITA proposal for industry to host a standards workshop in coordination with the fall JCCT meeting. This proposal was accepted by SFDA and signed in to the US China JCCT Pharmaceuticals and Medical Devices Subgroup work plan. (3 firms)
20 - Through the MDCP, MITA helped to defray some of the cost for a member company to promote their products in the Spring 2012 China Medical Equipment Fair (CMEF) in Shenzhen. This is the largest trade show for medical equipment in the Asia-Pacific region. (1 firm)
20 - Through the MDCP, MITA helped to sponsor a breakfast briefing hosted by the U.S. Commerce Department for U.S. exhibitors participating in the Shenzhen CMEF trade show. This was attended by at least one member company and a delegation from MOITI, the Massachusetts Office of International Trade and Investment which works with MITA members based in the state. (1 firm)
20 - MITA and members continue to work with the U.S. Commerce Department to include medical device remanufacturing in the U.S. China Remanufacturing Dialogue. MITA members have volunteered to host site visits of their remanufacturing facilities in the U.S. to increase SFDA familiarity with the remanufacturing process and their products. (4 firms)
20 - Working through DITTA, MITA members are preparing a global industry event in Washington, DC this fall with the World Bank, which is currently undergoing a review of their procurement processes. This event will give industry the opportunity provide assistance and present recommendations to help improve procurement of medical equipment. (7 firms)</t>
  </si>
  <si>
    <t>2013.4.26</t>
  </si>
  <si>
    <t>2013.3.31</t>
  </si>
  <si>
    <t>Please see the MITA MDCP Addendum for FY 2013 Q2 for additional information.</t>
  </si>
  <si>
    <t>2013.7.30</t>
  </si>
  <si>
    <t>anorthup@medicalimaging.org</t>
  </si>
  <si>
    <t>2013.6.30</t>
  </si>
  <si>
    <t>Please see the MITA MDCP Addendum for FY 2013 Q3 for additional information.</t>
  </si>
  <si>
    <t>2013.10.30</t>
  </si>
  <si>
    <t>2013.9.30</t>
  </si>
  <si>
    <t>2014.01.30</t>
  </si>
  <si>
    <t>2013.12/31</t>
  </si>
  <si>
    <t>22 - MITA/ANSI workshop participation. 21 – MITA coordinated exchange of information with Chinese technical committees on the DICOM standard 20 – MITA brought Dr. Davey Han to the US to present to 10 member companies on the topics of regulatory reform and technical standard adoption in China. 21 - MITA participation in technical standards development in Brazil through TC 210 20 - MITA brought regulatory affairs specialist MArcelo Antunes to USA to present to companies on Brazilian regulations and opportunities for technical harmonization. Please see the MITA MDCP Addendum for FY 2013 Q4 for additional information.</t>
  </si>
  <si>
    <t>2014.04.30</t>
  </si>
  <si>
    <t>2014.03.31</t>
  </si>
  <si>
    <t xml:space="preserve">22 - MITA supported joint Commerce Dept &amp; FDA regulatory capacity building workshops in San Francisco in March, aimed at developing market regulators. 20/21 - MITA participated in Brazilian revision to ISO 13485 by assembling and submitting comments from member companies in Brazil. </t>
  </si>
  <si>
    <t>2014.06.30</t>
  </si>
  <si>
    <t>2014.07.30</t>
  </si>
  <si>
    <t xml:space="preserve">21 - MITA coordinated member input on ISO 13485 revisions to Brazilian mirror group. 21 - MITA coorindated member inputs into Chinese DICOM standard working group. 22 - MITA organized information-sharing seminars with Chinese regulators regarding new medical device regulations. 22 - MITA organized a seminar with companies and conformity assessment bodies in Brazil in light of soon-to-be-released safety certification measures.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</si>
</sst>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s>
  <fonts count="52">
    <font>
      <sz val="10"/>
      <color rgb="FF000000"/>
      <name val="Arial"/>
      <family val="2"/>
    </font>
    <font>
      <sz val="11"/>
      <color indexed="8"/>
      <name val="Calibri"/>
      <family val="2"/>
    </font>
    <font>
      <sz val="9"/>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b/>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Alignment="1">
      <alignment wrapText="1"/>
    </xf>
    <xf numFmtId="0" fontId="45" fillId="0" borderId="0" xfId="0" applyFont="1" applyAlignment="1">
      <alignment vertical="top" wrapText="1"/>
    </xf>
    <xf numFmtId="0" fontId="46" fillId="33" borderId="0" xfId="0" applyFont="1" applyFill="1" applyAlignment="1">
      <alignment horizontal="center" wrapText="1"/>
    </xf>
    <xf numFmtId="0" fontId="45" fillId="0" borderId="0" xfId="0" applyFont="1" applyAlignment="1">
      <alignment wrapText="1"/>
    </xf>
    <xf numFmtId="164" fontId="45" fillId="0" borderId="0" xfId="0" applyNumberFormat="1" applyFont="1" applyFill="1" applyAlignment="1">
      <alignment vertical="top" wrapText="1"/>
    </xf>
    <xf numFmtId="0" fontId="0" fillId="0" borderId="0" xfId="0" applyAlignment="1">
      <alignment vertical="top" wrapText="1"/>
    </xf>
    <xf numFmtId="0" fontId="47"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5" fillId="0" borderId="0" xfId="0" applyFont="1" applyFill="1" applyAlignment="1">
      <alignment vertical="top" wrapText="1"/>
    </xf>
    <xf numFmtId="0" fontId="45" fillId="0" borderId="0" xfId="0" applyFont="1" applyFill="1" applyAlignment="1">
      <alignment vertical="top" wrapText="1"/>
    </xf>
    <xf numFmtId="0" fontId="46" fillId="33" borderId="0" xfId="56" applyFont="1" applyFill="1" applyAlignment="1">
      <alignment horizontal="center" wrapText="1"/>
      <protection/>
    </xf>
    <xf numFmtId="0" fontId="48" fillId="33" borderId="0" xfId="56" applyFont="1" applyFill="1" applyAlignment="1">
      <alignment horizontal="centerContinuous" wrapText="1"/>
      <protection/>
    </xf>
    <xf numFmtId="0" fontId="46" fillId="33" borderId="0" xfId="56" applyFont="1" applyFill="1" applyAlignment="1">
      <alignment horizontal="left" wrapText="1"/>
      <protection/>
    </xf>
    <xf numFmtId="3" fontId="45" fillId="32" borderId="10" xfId="0" applyNumberFormat="1" applyFont="1" applyFill="1" applyBorder="1" applyAlignment="1">
      <alignment vertical="top" wrapText="1"/>
    </xf>
    <xf numFmtId="165" fontId="45" fillId="0" borderId="0" xfId="0" applyNumberFormat="1" applyFont="1" applyFill="1" applyAlignment="1">
      <alignment vertical="top" wrapText="1"/>
    </xf>
    <xf numFmtId="3" fontId="49" fillId="0" borderId="0" xfId="0" applyNumberFormat="1" applyFont="1" applyAlignment="1">
      <alignment/>
    </xf>
    <xf numFmtId="3" fontId="49" fillId="0" borderId="0" xfId="0" applyNumberFormat="1" applyFont="1" applyAlignment="1">
      <alignment wrapText="1"/>
    </xf>
    <xf numFmtId="3" fontId="0" fillId="0" borderId="0" xfId="0" applyNumberFormat="1" applyAlignment="1">
      <alignment wrapText="1"/>
    </xf>
    <xf numFmtId="0" fontId="50" fillId="0" borderId="0" xfId="0" applyFont="1" applyAlignment="1">
      <alignment wrapText="1"/>
    </xf>
    <xf numFmtId="166" fontId="50" fillId="0" borderId="0" xfId="0" applyNumberFormat="1" applyFont="1" applyFill="1" applyAlignment="1">
      <alignment vertical="top"/>
    </xf>
    <xf numFmtId="0" fontId="45" fillId="0" borderId="0" xfId="0" applyFont="1" applyFill="1" applyAlignment="1">
      <alignment vertical="top"/>
    </xf>
    <xf numFmtId="9" fontId="49" fillId="0" borderId="0" xfId="0" applyNumberFormat="1" applyFont="1" applyAlignment="1">
      <alignment wrapText="1"/>
    </xf>
    <xf numFmtId="0" fontId="46" fillId="33" borderId="0" xfId="0" applyFont="1" applyFill="1" applyAlignment="1">
      <alignment horizontal="left" wrapText="1"/>
    </xf>
    <xf numFmtId="0" fontId="37" fillId="0" borderId="0" xfId="52"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238125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helzer@medicalimaging.org" TargetMode="External" /><Relationship Id="rId2" Type="http://schemas.openxmlformats.org/officeDocument/2006/relationships/hyperlink" Target="mailto:anorthup@medicalimaging.org" TargetMode="External" /><Relationship Id="rId3" Type="http://schemas.openxmlformats.org/officeDocument/2006/relationships/hyperlink" Target="mailto:anorthup@medicalimaging.org" TargetMode="External" /><Relationship Id="rId4" Type="http://schemas.openxmlformats.org/officeDocument/2006/relationships/hyperlink" Target="mailto:anorthup@medicalimaging.org" TargetMode="External" /><Relationship Id="rId5" Type="http://schemas.openxmlformats.org/officeDocument/2006/relationships/hyperlink" Target="mailto:anorthup@medicalimaging.org" TargetMode="External" /><Relationship Id="rId6" Type="http://schemas.openxmlformats.org/officeDocument/2006/relationships/hyperlink" Target="mailto:anorthup@medicalimaging.org"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7"/>
  <sheetViews>
    <sheetView tabSelected="1" zoomScalePageLayoutView="0" workbookViewId="0" topLeftCell="A1">
      <pane ySplit="4" topLeftCell="A16" activePane="bottomLeft" state="frozen"/>
      <selection pane="topLeft" activeCell="A1" sqref="A1"/>
      <selection pane="bottomLeft" activeCell="G36" sqref="G36"/>
    </sheetView>
  </sheetViews>
  <sheetFormatPr defaultColWidth="17.140625" defaultRowHeight="12.75" customHeight="1"/>
  <cols>
    <col min="1" max="1" width="9.7109375" style="0" customWidth="1"/>
    <col min="2" max="2" width="9.8515625" style="0" customWidth="1"/>
    <col min="3" max="3" width="8.7109375" style="0" customWidth="1"/>
    <col min="4" max="4" width="7.00390625" style="0" customWidth="1"/>
    <col min="5" max="5" width="8.7109375" style="0" customWidth="1"/>
    <col min="6" max="6" width="7.7109375" style="0" customWidth="1"/>
    <col min="7" max="7" width="7.57421875" style="0" customWidth="1"/>
    <col min="8" max="8" width="8.00390625" style="0" customWidth="1"/>
    <col min="9" max="9" width="69.140625" style="0" customWidth="1"/>
  </cols>
  <sheetData>
    <row r="1" spans="1:9" ht="102" customHeight="1">
      <c r="A1" s="5"/>
      <c r="B1" s="5"/>
      <c r="D1" s="7"/>
      <c r="E1" s="6" t="s">
        <v>5</v>
      </c>
      <c r="G1" s="7"/>
      <c r="I1" s="8" t="s">
        <v>4</v>
      </c>
    </row>
    <row r="2" spans="1:9" s="18" customFormat="1" ht="12.75">
      <c r="A2" s="16" t="s">
        <v>16</v>
      </c>
      <c r="B2" s="16"/>
      <c r="C2" s="16"/>
      <c r="D2" s="17">
        <v>30</v>
      </c>
      <c r="E2" s="16">
        <v>8</v>
      </c>
      <c r="F2" s="16">
        <v>50</v>
      </c>
      <c r="G2" s="17">
        <v>20</v>
      </c>
      <c r="H2" s="17">
        <v>8</v>
      </c>
      <c r="I2" s="17"/>
    </row>
    <row r="3" ht="6" customHeight="1">
      <c r="A3" s="19"/>
    </row>
    <row r="4" spans="1:19" ht="94.5">
      <c r="A4" s="12" t="s">
        <v>0</v>
      </c>
      <c r="B4" s="13" t="s">
        <v>1</v>
      </c>
      <c r="C4" s="11" t="s">
        <v>2</v>
      </c>
      <c r="D4" s="2" t="s">
        <v>19</v>
      </c>
      <c r="E4" s="2" t="s">
        <v>20</v>
      </c>
      <c r="F4" s="2" t="s">
        <v>21</v>
      </c>
      <c r="G4" s="2" t="s">
        <v>22</v>
      </c>
      <c r="H4" s="2" t="s">
        <v>23</v>
      </c>
      <c r="I4" s="23" t="s">
        <v>3</v>
      </c>
      <c r="J4" s="3"/>
      <c r="K4" s="3"/>
      <c r="L4" s="3"/>
      <c r="M4" s="3"/>
      <c r="N4" s="3"/>
      <c r="O4" s="3"/>
      <c r="P4" s="3"/>
      <c r="Q4" s="3"/>
      <c r="R4" s="3"/>
      <c r="S4" s="3"/>
    </row>
    <row r="5" spans="1:19" ht="326.25">
      <c r="A5" s="15">
        <v>40939.6628703704</v>
      </c>
      <c r="B5" s="10" t="s">
        <v>6</v>
      </c>
      <c r="C5" s="10" t="s">
        <v>7</v>
      </c>
      <c r="D5" s="10">
        <v>12</v>
      </c>
      <c r="E5" s="10"/>
      <c r="F5" s="10"/>
      <c r="G5" s="10"/>
      <c r="H5" s="10"/>
      <c r="I5" s="10" t="s">
        <v>14</v>
      </c>
      <c r="J5" s="1"/>
      <c r="K5" s="3"/>
      <c r="L5" s="3"/>
      <c r="M5" s="3"/>
      <c r="N5" s="3"/>
      <c r="O5" s="3"/>
      <c r="P5" s="3"/>
      <c r="Q5" s="3"/>
      <c r="R5" s="3"/>
      <c r="S5" s="3"/>
    </row>
    <row r="6" spans="1:19" ht="409.5">
      <c r="A6" s="15">
        <v>41029.6969444444</v>
      </c>
      <c r="B6" s="10" t="s">
        <v>8</v>
      </c>
      <c r="C6" s="10" t="s">
        <v>9</v>
      </c>
      <c r="D6" s="10">
        <v>8</v>
      </c>
      <c r="E6" s="10">
        <v>1</v>
      </c>
      <c r="F6" s="10"/>
      <c r="G6" s="10"/>
      <c r="H6" s="10"/>
      <c r="I6" s="10" t="s">
        <v>24</v>
      </c>
      <c r="J6" s="1"/>
      <c r="K6" s="3"/>
      <c r="L6" s="3"/>
      <c r="M6" s="3"/>
      <c r="N6" s="3"/>
      <c r="O6" s="3"/>
      <c r="P6" s="3"/>
      <c r="Q6" s="3"/>
      <c r="R6" s="3"/>
      <c r="S6" s="3"/>
    </row>
    <row r="7" spans="1:19" ht="409.5">
      <c r="A7" s="15">
        <v>41121.6946412037</v>
      </c>
      <c r="B7" s="10" t="s">
        <v>6</v>
      </c>
      <c r="C7" s="10" t="s">
        <v>10</v>
      </c>
      <c r="D7" s="10">
        <v>22</v>
      </c>
      <c r="E7" s="10">
        <v>3</v>
      </c>
      <c r="F7" s="10"/>
      <c r="G7" s="10"/>
      <c r="H7" s="10"/>
      <c r="I7" s="10" t="s">
        <v>25</v>
      </c>
      <c r="J7" s="1"/>
      <c r="K7" s="3"/>
      <c r="L7" s="3"/>
      <c r="M7" s="3"/>
      <c r="N7" s="3"/>
      <c r="O7" s="3"/>
      <c r="P7" s="3"/>
      <c r="Q7" s="3"/>
      <c r="R7" s="3"/>
      <c r="S7" s="3"/>
    </row>
    <row r="8" spans="1:19" ht="371.25">
      <c r="A8" s="15">
        <v>41212.7037152778</v>
      </c>
      <c r="B8" s="10" t="s">
        <v>6</v>
      </c>
      <c r="C8" s="10" t="s">
        <v>11</v>
      </c>
      <c r="D8" s="10">
        <v>22</v>
      </c>
      <c r="E8" s="10"/>
      <c r="F8" s="10">
        <v>51</v>
      </c>
      <c r="G8" s="10"/>
      <c r="H8" s="10"/>
      <c r="I8" s="10" t="s">
        <v>15</v>
      </c>
      <c r="J8" s="1"/>
      <c r="K8" s="3"/>
      <c r="L8" s="3"/>
      <c r="M8" s="3"/>
      <c r="N8" s="3"/>
      <c r="O8" s="3"/>
      <c r="P8" s="3"/>
      <c r="Q8" s="3"/>
      <c r="R8" s="3"/>
      <c r="S8" s="3"/>
    </row>
    <row r="9" spans="1:19" ht="33.75">
      <c r="A9" s="15">
        <v>41305.5463541667</v>
      </c>
      <c r="B9" s="10" t="s">
        <v>6</v>
      </c>
      <c r="C9" s="10" t="s">
        <v>12</v>
      </c>
      <c r="D9" s="10">
        <v>13</v>
      </c>
      <c r="E9" s="10">
        <v>3</v>
      </c>
      <c r="F9" s="10">
        <v>2</v>
      </c>
      <c r="G9" s="10">
        <v>5</v>
      </c>
      <c r="H9" s="10"/>
      <c r="I9" s="9" t="s">
        <v>13</v>
      </c>
      <c r="J9" s="1"/>
      <c r="K9" s="3"/>
      <c r="L9" s="3"/>
      <c r="M9" s="3"/>
      <c r="N9" s="3"/>
      <c r="O9" s="3"/>
      <c r="P9" s="3"/>
      <c r="Q9" s="3"/>
      <c r="R9" s="3"/>
      <c r="S9" s="3"/>
    </row>
    <row r="10" spans="1:19" ht="38.25">
      <c r="A10" s="15" t="s">
        <v>26</v>
      </c>
      <c r="B10" s="24" t="s">
        <v>6</v>
      </c>
      <c r="C10" s="10" t="s">
        <v>27</v>
      </c>
      <c r="D10" s="10">
        <v>9</v>
      </c>
      <c r="E10" s="10"/>
      <c r="F10" s="10">
        <v>29</v>
      </c>
      <c r="G10" s="10"/>
      <c r="H10" s="10">
        <v>1</v>
      </c>
      <c r="I10" s="10" t="s">
        <v>28</v>
      </c>
      <c r="J10" s="1"/>
      <c r="K10" s="3"/>
      <c r="L10" s="3"/>
      <c r="M10" s="3"/>
      <c r="N10" s="3"/>
      <c r="O10" s="3"/>
      <c r="P10" s="3"/>
      <c r="Q10" s="3"/>
      <c r="R10" s="3"/>
      <c r="S10" s="3"/>
    </row>
    <row r="11" spans="1:19" ht="51">
      <c r="A11" s="15" t="s">
        <v>29</v>
      </c>
      <c r="B11" s="24" t="s">
        <v>30</v>
      </c>
      <c r="C11" s="10" t="s">
        <v>31</v>
      </c>
      <c r="D11" s="10">
        <v>5</v>
      </c>
      <c r="E11" s="10">
        <v>1</v>
      </c>
      <c r="F11" s="10">
        <v>3</v>
      </c>
      <c r="G11" s="10"/>
      <c r="H11" s="10"/>
      <c r="I11" s="9" t="s">
        <v>28</v>
      </c>
      <c r="J11" s="1"/>
      <c r="K11" s="3"/>
      <c r="L11" s="3"/>
      <c r="M11" s="3"/>
      <c r="N11" s="3"/>
      <c r="O11" s="3"/>
      <c r="P11" s="3"/>
      <c r="Q11" s="3"/>
      <c r="R11" s="3"/>
      <c r="S11" s="3"/>
    </row>
    <row r="12" spans="1:19" ht="51">
      <c r="A12" s="15" t="s">
        <v>33</v>
      </c>
      <c r="B12" s="24" t="s">
        <v>30</v>
      </c>
      <c r="C12" s="10" t="s">
        <v>34</v>
      </c>
      <c r="D12" s="10">
        <v>10</v>
      </c>
      <c r="E12" s="10">
        <v>1</v>
      </c>
      <c r="F12" s="10"/>
      <c r="G12" s="10"/>
      <c r="H12" s="10"/>
      <c r="I12" s="10" t="s">
        <v>32</v>
      </c>
      <c r="J12" s="1"/>
      <c r="K12" s="3"/>
      <c r="L12" s="3"/>
      <c r="M12" s="3"/>
      <c r="N12" s="3"/>
      <c r="O12" s="3"/>
      <c r="P12" s="3"/>
      <c r="Q12" s="3"/>
      <c r="R12" s="3"/>
      <c r="S12" s="3"/>
    </row>
    <row r="13" spans="1:19" ht="78.75">
      <c r="A13" s="15" t="s">
        <v>35</v>
      </c>
      <c r="B13" s="24" t="s">
        <v>30</v>
      </c>
      <c r="C13" s="10" t="s">
        <v>36</v>
      </c>
      <c r="D13" s="10">
        <v>10</v>
      </c>
      <c r="E13" s="10">
        <v>2</v>
      </c>
      <c r="F13" s="10">
        <v>2</v>
      </c>
      <c r="G13" s="10"/>
      <c r="H13" s="10"/>
      <c r="I13" s="10" t="s">
        <v>37</v>
      </c>
      <c r="J13" s="1"/>
      <c r="K13" s="3"/>
      <c r="L13" s="3"/>
      <c r="M13" s="3"/>
      <c r="N13" s="3"/>
      <c r="O13" s="3"/>
      <c r="P13" s="3"/>
      <c r="Q13" s="3"/>
      <c r="R13" s="3"/>
      <c r="S13" s="3"/>
    </row>
    <row r="14" spans="1:19" ht="51">
      <c r="A14" s="15" t="s">
        <v>38</v>
      </c>
      <c r="B14" s="24" t="s">
        <v>30</v>
      </c>
      <c r="C14" s="10" t="s">
        <v>39</v>
      </c>
      <c r="D14" s="10">
        <v>8</v>
      </c>
      <c r="E14" s="10">
        <v>1</v>
      </c>
      <c r="F14" s="10">
        <v>20</v>
      </c>
      <c r="G14" s="10"/>
      <c r="H14" s="10"/>
      <c r="I14" s="10" t="s">
        <v>40</v>
      </c>
      <c r="J14" s="1"/>
      <c r="K14" s="3"/>
      <c r="L14" s="3"/>
      <c r="M14" s="3"/>
      <c r="N14" s="3"/>
      <c r="O14" s="3"/>
      <c r="P14" s="3"/>
      <c r="Q14" s="3"/>
      <c r="R14" s="3"/>
      <c r="S14" s="3"/>
    </row>
    <row r="15" spans="1:19" ht="56.25">
      <c r="A15" s="15" t="s">
        <v>42</v>
      </c>
      <c r="B15" s="24" t="s">
        <v>30</v>
      </c>
      <c r="C15" s="10" t="s">
        <v>41</v>
      </c>
      <c r="D15" s="10">
        <v>5</v>
      </c>
      <c r="E15" s="10">
        <v>2</v>
      </c>
      <c r="F15" s="10">
        <v>10</v>
      </c>
      <c r="G15" s="10"/>
      <c r="H15" s="10"/>
      <c r="I15" s="10" t="s">
        <v>43</v>
      </c>
      <c r="J15" s="1"/>
      <c r="K15" s="3"/>
      <c r="L15" s="3"/>
      <c r="M15" s="3"/>
      <c r="N15" s="3"/>
      <c r="O15" s="3"/>
      <c r="P15" s="3"/>
      <c r="Q15" s="3"/>
      <c r="R15" s="3"/>
      <c r="S15" s="3"/>
    </row>
    <row r="16" spans="1:19" ht="12.75">
      <c r="A16" s="15"/>
      <c r="B16" s="10"/>
      <c r="C16" s="10"/>
      <c r="D16" s="10"/>
      <c r="E16" s="10"/>
      <c r="F16" s="10"/>
      <c r="G16" s="10"/>
      <c r="H16" s="10"/>
      <c r="I16" s="10"/>
      <c r="J16" s="1"/>
      <c r="K16" s="3"/>
      <c r="L16" s="3"/>
      <c r="M16" s="3"/>
      <c r="N16" s="3"/>
      <c r="O16" s="3"/>
      <c r="P16" s="3"/>
      <c r="Q16" s="3"/>
      <c r="R16" s="3"/>
      <c r="S16" s="3"/>
    </row>
    <row r="17" spans="1:19" ht="12.75">
      <c r="A17" s="15"/>
      <c r="B17" s="10"/>
      <c r="C17" s="10"/>
      <c r="D17" s="10"/>
      <c r="E17" s="10"/>
      <c r="F17" s="10"/>
      <c r="G17" s="10"/>
      <c r="H17" s="10"/>
      <c r="I17" s="10"/>
      <c r="J17" s="1"/>
      <c r="K17" s="3"/>
      <c r="L17" s="3"/>
      <c r="M17" s="3"/>
      <c r="N17" s="3"/>
      <c r="O17" s="3"/>
      <c r="P17" s="3"/>
      <c r="Q17" s="3"/>
      <c r="R17" s="3"/>
      <c r="S17" s="3"/>
    </row>
    <row r="18" spans="1:19" ht="12.75">
      <c r="A18" s="15"/>
      <c r="B18" s="10"/>
      <c r="C18" s="10"/>
      <c r="D18" s="10"/>
      <c r="E18" s="10"/>
      <c r="F18" s="10"/>
      <c r="G18" s="10"/>
      <c r="H18" s="10"/>
      <c r="I18" s="10"/>
      <c r="J18" s="1"/>
      <c r="K18" s="3"/>
      <c r="L18" s="3"/>
      <c r="M18" s="3"/>
      <c r="N18" s="3"/>
      <c r="O18" s="3"/>
      <c r="P18" s="3"/>
      <c r="Q18" s="3"/>
      <c r="R18" s="3"/>
      <c r="S18" s="3"/>
    </row>
    <row r="19" spans="1:19" ht="12.75">
      <c r="A19" s="15"/>
      <c r="B19" s="10"/>
      <c r="C19" s="10"/>
      <c r="D19" s="10"/>
      <c r="E19" s="10"/>
      <c r="F19" s="10"/>
      <c r="G19" s="10"/>
      <c r="H19" s="10"/>
      <c r="I19" s="10"/>
      <c r="J19" s="1"/>
      <c r="K19" s="3"/>
      <c r="L19" s="3"/>
      <c r="M19" s="3"/>
      <c r="N19" s="3"/>
      <c r="O19" s="3"/>
      <c r="P19" s="3"/>
      <c r="Q19" s="3"/>
      <c r="R19" s="3"/>
      <c r="S19" s="3"/>
    </row>
    <row r="20" spans="1:19" ht="12.75">
      <c r="A20" s="15"/>
      <c r="B20" s="10"/>
      <c r="C20" s="10"/>
      <c r="D20" s="10"/>
      <c r="E20" s="10"/>
      <c r="F20" s="10"/>
      <c r="G20" s="10"/>
      <c r="H20" s="10"/>
      <c r="I20" s="10"/>
      <c r="J20" s="1"/>
      <c r="K20" s="3"/>
      <c r="L20" s="3"/>
      <c r="M20" s="3"/>
      <c r="N20" s="3"/>
      <c r="O20" s="3"/>
      <c r="P20" s="3"/>
      <c r="Q20" s="3"/>
      <c r="R20" s="3"/>
      <c r="S20" s="3"/>
    </row>
    <row r="21" spans="1:19" ht="12.75">
      <c r="A21" s="20" t="s">
        <v>17</v>
      </c>
      <c r="B21" s="21"/>
      <c r="C21" s="21"/>
      <c r="D21" s="14">
        <f>SUM(D5:D20)</f>
        <v>124</v>
      </c>
      <c r="E21" s="14">
        <f>SUM(E5:E20)</f>
        <v>14</v>
      </c>
      <c r="F21" s="14">
        <f>SUM(F5:F20)</f>
        <v>117</v>
      </c>
      <c r="G21" s="14">
        <f>SUM(G5:G20)</f>
        <v>5</v>
      </c>
      <c r="H21" s="14">
        <f>SUM(H5:H20)</f>
        <v>1</v>
      </c>
      <c r="I21" s="10"/>
      <c r="J21" s="3"/>
      <c r="K21" s="3"/>
      <c r="L21" s="3"/>
      <c r="M21" s="3"/>
      <c r="N21" s="3"/>
      <c r="O21" s="3"/>
      <c r="P21" s="3"/>
      <c r="Q21" s="3"/>
      <c r="R21" s="3"/>
      <c r="S21" s="3"/>
    </row>
    <row r="22" spans="1:19" ht="12.75">
      <c r="A22" s="16" t="s">
        <v>18</v>
      </c>
      <c r="B22" s="16"/>
      <c r="C22" s="16"/>
      <c r="D22" s="22">
        <f>D21/D2</f>
        <v>4.133333333333334</v>
      </c>
      <c r="E22" s="22">
        <f>E21/E2</f>
        <v>1.75</v>
      </c>
      <c r="F22" s="22">
        <f>F21/F2</f>
        <v>2.34</v>
      </c>
      <c r="G22" s="22">
        <f>G21/G2</f>
        <v>0.25</v>
      </c>
      <c r="H22" s="22">
        <f>H21/H2</f>
        <v>0.125</v>
      </c>
      <c r="I22" s="10"/>
      <c r="J22" s="3"/>
      <c r="K22" s="3"/>
      <c r="L22" s="3"/>
      <c r="M22" s="3"/>
      <c r="N22" s="3"/>
      <c r="O22" s="3"/>
      <c r="P22" s="3"/>
      <c r="Q22" s="3"/>
      <c r="R22" s="3"/>
      <c r="S22" s="3"/>
    </row>
    <row r="23" spans="1:19" ht="12.75">
      <c r="A23" s="4"/>
      <c r="B23" s="10"/>
      <c r="C23" s="10"/>
      <c r="D23" s="10"/>
      <c r="E23" s="10"/>
      <c r="F23" s="10"/>
      <c r="G23" s="10"/>
      <c r="H23" s="10"/>
      <c r="I23" s="10"/>
      <c r="J23" s="3"/>
      <c r="K23" s="3"/>
      <c r="L23" s="3"/>
      <c r="M23" s="3"/>
      <c r="N23" s="3"/>
      <c r="O23" s="3"/>
      <c r="P23" s="3"/>
      <c r="Q23" s="3"/>
      <c r="R23" s="3"/>
      <c r="S23" s="3"/>
    </row>
    <row r="24" spans="1:19" ht="12.75">
      <c r="A24" s="4"/>
      <c r="B24" s="10"/>
      <c r="C24" s="10"/>
      <c r="D24" s="10"/>
      <c r="E24" s="10"/>
      <c r="F24" s="10"/>
      <c r="G24" s="10"/>
      <c r="H24" s="10"/>
      <c r="I24" s="10"/>
      <c r="J24" s="3"/>
      <c r="K24" s="3"/>
      <c r="L24" s="3"/>
      <c r="M24" s="3"/>
      <c r="N24" s="3"/>
      <c r="O24" s="3"/>
      <c r="P24" s="3"/>
      <c r="Q24" s="3"/>
      <c r="R24" s="3"/>
      <c r="S24" s="3"/>
    </row>
    <row r="25" spans="1:19" ht="12.75">
      <c r="A25" s="4"/>
      <c r="B25" s="10"/>
      <c r="C25" s="10"/>
      <c r="D25" s="10"/>
      <c r="E25" s="10"/>
      <c r="F25" s="10"/>
      <c r="G25" s="10"/>
      <c r="H25" s="10"/>
      <c r="I25" s="10"/>
      <c r="J25" s="3"/>
      <c r="K25" s="3"/>
      <c r="L25" s="3"/>
      <c r="M25" s="3"/>
      <c r="N25" s="3"/>
      <c r="O25" s="3"/>
      <c r="P25" s="3"/>
      <c r="Q25" s="3"/>
      <c r="R25" s="3"/>
      <c r="S25" s="3"/>
    </row>
    <row r="26" spans="1:19" ht="12.75">
      <c r="A26" s="4"/>
      <c r="B26" s="10"/>
      <c r="C26" s="10"/>
      <c r="D26" s="10"/>
      <c r="E26" s="10"/>
      <c r="F26" s="10"/>
      <c r="G26" s="10"/>
      <c r="H26" s="10"/>
      <c r="I26" s="10"/>
      <c r="J26" s="3"/>
      <c r="K26" s="3"/>
      <c r="L26" s="3"/>
      <c r="M26" s="3"/>
      <c r="N26" s="3"/>
      <c r="O26" s="3"/>
      <c r="P26" s="3"/>
      <c r="Q26" s="3"/>
      <c r="R26" s="3"/>
      <c r="S26" s="3"/>
    </row>
    <row r="27" spans="1:19" ht="12.75">
      <c r="A27" s="4"/>
      <c r="B27" s="10"/>
      <c r="C27" s="10"/>
      <c r="D27" s="10"/>
      <c r="E27" s="10"/>
      <c r="F27" s="10"/>
      <c r="G27" s="10"/>
      <c r="H27" s="10"/>
      <c r="I27" s="10"/>
      <c r="J27" s="3"/>
      <c r="K27" s="3"/>
      <c r="L27" s="3"/>
      <c r="M27" s="3"/>
      <c r="N27" s="3"/>
      <c r="O27" s="3"/>
      <c r="P27" s="3"/>
      <c r="Q27" s="3"/>
      <c r="R27" s="3"/>
      <c r="S27" s="3"/>
    </row>
    <row r="28" spans="1:19" ht="12.75">
      <c r="A28" s="4"/>
      <c r="B28" s="10"/>
      <c r="C28" s="10"/>
      <c r="D28" s="10"/>
      <c r="E28" s="10"/>
      <c r="F28" s="10"/>
      <c r="G28" s="10"/>
      <c r="H28" s="10"/>
      <c r="I28" s="10"/>
      <c r="J28" s="3"/>
      <c r="K28" s="3"/>
      <c r="L28" s="3"/>
      <c r="M28" s="3"/>
      <c r="N28" s="3"/>
      <c r="O28" s="3"/>
      <c r="P28" s="3"/>
      <c r="Q28" s="3"/>
      <c r="R28" s="3"/>
      <c r="S28" s="3"/>
    </row>
    <row r="29" spans="1:19" ht="12.75">
      <c r="A29" s="4"/>
      <c r="B29" s="10"/>
      <c r="C29" s="10"/>
      <c r="D29" s="10"/>
      <c r="E29" s="10"/>
      <c r="F29" s="10"/>
      <c r="G29" s="10"/>
      <c r="H29" s="10"/>
      <c r="I29" s="10"/>
      <c r="J29" s="3"/>
      <c r="K29" s="3"/>
      <c r="L29" s="3"/>
      <c r="M29" s="3"/>
      <c r="N29" s="3"/>
      <c r="O29" s="3"/>
      <c r="P29" s="3"/>
      <c r="Q29" s="3"/>
      <c r="R29" s="3"/>
      <c r="S29" s="3"/>
    </row>
    <row r="30" spans="1:19" ht="12.75">
      <c r="A30" s="4"/>
      <c r="B30" s="10"/>
      <c r="C30" s="10"/>
      <c r="D30" s="10"/>
      <c r="E30" s="10"/>
      <c r="F30" s="10"/>
      <c r="G30" s="10"/>
      <c r="H30" s="10"/>
      <c r="I30" s="10"/>
      <c r="J30" s="3"/>
      <c r="K30" s="3"/>
      <c r="L30" s="3"/>
      <c r="M30" s="3"/>
      <c r="N30" s="3"/>
      <c r="O30" s="3"/>
      <c r="P30" s="3"/>
      <c r="Q30" s="3"/>
      <c r="R30" s="3"/>
      <c r="S30" s="3"/>
    </row>
    <row r="31" spans="1:19" ht="12.75">
      <c r="A31" s="4"/>
      <c r="B31" s="10"/>
      <c r="C31" s="10"/>
      <c r="D31" s="10"/>
      <c r="E31" s="10"/>
      <c r="F31" s="10"/>
      <c r="G31" s="10"/>
      <c r="H31" s="10"/>
      <c r="I31" s="10"/>
      <c r="J31" s="3"/>
      <c r="K31" s="3"/>
      <c r="L31" s="3"/>
      <c r="M31" s="3"/>
      <c r="N31" s="3"/>
      <c r="O31" s="3"/>
      <c r="P31" s="3"/>
      <c r="Q31" s="3"/>
      <c r="R31" s="3"/>
      <c r="S31" s="3"/>
    </row>
    <row r="32" spans="1:19" ht="12.75">
      <c r="A32" s="4"/>
      <c r="B32" s="10"/>
      <c r="C32" s="10"/>
      <c r="D32" s="10"/>
      <c r="E32" s="10"/>
      <c r="F32" s="10"/>
      <c r="G32" s="10"/>
      <c r="H32" s="10"/>
      <c r="I32" s="10"/>
      <c r="J32" s="3"/>
      <c r="K32" s="3"/>
      <c r="L32" s="3"/>
      <c r="M32" s="3"/>
      <c r="N32" s="3"/>
      <c r="O32" s="3"/>
      <c r="P32" s="3"/>
      <c r="Q32" s="3"/>
      <c r="R32" s="3"/>
      <c r="S32" s="3"/>
    </row>
    <row r="33" spans="1:19" ht="12.75">
      <c r="A33" s="4"/>
      <c r="B33" s="10"/>
      <c r="C33" s="10"/>
      <c r="D33" s="10"/>
      <c r="E33" s="10"/>
      <c r="F33" s="10"/>
      <c r="G33" s="10"/>
      <c r="H33" s="10"/>
      <c r="I33" s="10"/>
      <c r="J33" s="3"/>
      <c r="K33" s="3"/>
      <c r="L33" s="3"/>
      <c r="M33" s="3"/>
      <c r="N33" s="3"/>
      <c r="O33" s="3"/>
      <c r="P33" s="3"/>
      <c r="Q33" s="3"/>
      <c r="R33" s="3"/>
      <c r="S33" s="3"/>
    </row>
    <row r="34" spans="1:19" ht="12.75">
      <c r="A34" s="4"/>
      <c r="B34" s="10"/>
      <c r="C34" s="10"/>
      <c r="D34" s="10"/>
      <c r="E34" s="10"/>
      <c r="F34" s="10"/>
      <c r="G34" s="10"/>
      <c r="H34" s="10"/>
      <c r="I34" s="10"/>
      <c r="J34" s="3"/>
      <c r="K34" s="3"/>
      <c r="L34" s="3"/>
      <c r="M34" s="3"/>
      <c r="N34" s="3"/>
      <c r="O34" s="3"/>
      <c r="P34" s="3"/>
      <c r="Q34" s="3"/>
      <c r="R34" s="3"/>
      <c r="S34" s="3"/>
    </row>
    <row r="35" spans="1:19" ht="12.75">
      <c r="A35" s="4"/>
      <c r="B35" s="10"/>
      <c r="C35" s="10"/>
      <c r="D35" s="10"/>
      <c r="E35" s="10"/>
      <c r="F35" s="10"/>
      <c r="G35" s="10"/>
      <c r="H35" s="10"/>
      <c r="I35" s="10"/>
      <c r="J35" s="3"/>
      <c r="K35" s="3"/>
      <c r="L35" s="3"/>
      <c r="M35" s="3"/>
      <c r="N35" s="3"/>
      <c r="O35" s="3"/>
      <c r="P35" s="3"/>
      <c r="Q35" s="3"/>
      <c r="R35" s="3"/>
      <c r="S35" s="3"/>
    </row>
    <row r="36" spans="1:19" ht="12.75">
      <c r="A36" s="4"/>
      <c r="B36" s="10"/>
      <c r="C36" s="10"/>
      <c r="D36" s="10"/>
      <c r="E36" s="10"/>
      <c r="F36" s="10"/>
      <c r="G36" s="10"/>
      <c r="H36" s="10"/>
      <c r="I36" s="10"/>
      <c r="J36" s="3"/>
      <c r="K36" s="3"/>
      <c r="L36" s="3"/>
      <c r="M36" s="3"/>
      <c r="N36" s="3"/>
      <c r="O36" s="3"/>
      <c r="P36" s="3"/>
      <c r="Q36" s="3"/>
      <c r="R36" s="3"/>
      <c r="S36" s="3"/>
    </row>
    <row r="37" spans="1:19" ht="12.75">
      <c r="A37" s="4"/>
      <c r="B37" s="10"/>
      <c r="C37" s="10"/>
      <c r="D37" s="10"/>
      <c r="E37" s="10"/>
      <c r="F37" s="10"/>
      <c r="G37" s="10"/>
      <c r="H37" s="10"/>
      <c r="I37" s="10"/>
      <c r="J37" s="3"/>
      <c r="K37" s="3"/>
      <c r="L37" s="3"/>
      <c r="M37" s="3"/>
      <c r="N37" s="3"/>
      <c r="O37" s="3"/>
      <c r="P37" s="3"/>
      <c r="Q37" s="3"/>
      <c r="R37" s="3"/>
      <c r="S37" s="3"/>
    </row>
    <row r="38" spans="1:19" ht="12.75">
      <c r="A38" s="3"/>
      <c r="B38" s="3"/>
      <c r="C38" s="3"/>
      <c r="D38" s="3"/>
      <c r="E38" s="3"/>
      <c r="F38" s="3"/>
      <c r="G38" s="3"/>
      <c r="H38" s="3"/>
      <c r="I38" s="3"/>
      <c r="J38" s="3"/>
      <c r="K38" s="3"/>
      <c r="L38" s="3"/>
      <c r="M38" s="3"/>
      <c r="N38" s="3"/>
      <c r="O38" s="3"/>
      <c r="P38" s="3"/>
      <c r="Q38" s="3"/>
      <c r="R38" s="3"/>
      <c r="S38" s="3"/>
    </row>
    <row r="39" spans="1:19" ht="12.75">
      <c r="A39" s="3"/>
      <c r="B39" s="3"/>
      <c r="C39" s="3"/>
      <c r="D39" s="3"/>
      <c r="E39" s="3"/>
      <c r="F39" s="3"/>
      <c r="G39" s="3"/>
      <c r="H39" s="3"/>
      <c r="I39" s="3"/>
      <c r="J39" s="3"/>
      <c r="K39" s="3"/>
      <c r="L39" s="3"/>
      <c r="M39" s="3"/>
      <c r="N39" s="3"/>
      <c r="O39" s="3"/>
      <c r="P39" s="3"/>
      <c r="Q39" s="3"/>
      <c r="R39" s="3"/>
      <c r="S39" s="3"/>
    </row>
    <row r="40" spans="1:19" ht="12.75">
      <c r="A40" s="3"/>
      <c r="B40" s="3"/>
      <c r="C40" s="3"/>
      <c r="D40" s="3"/>
      <c r="E40" s="3"/>
      <c r="F40" s="3"/>
      <c r="G40" s="3"/>
      <c r="H40" s="3"/>
      <c r="I40" s="3"/>
      <c r="J40" s="3"/>
      <c r="K40" s="3"/>
      <c r="L40" s="3"/>
      <c r="M40" s="3"/>
      <c r="N40" s="3"/>
      <c r="O40" s="3"/>
      <c r="P40" s="3"/>
      <c r="Q40" s="3"/>
      <c r="R40" s="3"/>
      <c r="S40" s="3"/>
    </row>
    <row r="41" spans="1:19" ht="12.75">
      <c r="A41" s="3"/>
      <c r="B41" s="3"/>
      <c r="C41" s="3"/>
      <c r="D41" s="3"/>
      <c r="E41" s="3"/>
      <c r="F41" s="3"/>
      <c r="G41" s="3"/>
      <c r="H41" s="3"/>
      <c r="I41" s="3"/>
      <c r="J41" s="3"/>
      <c r="K41" s="3"/>
      <c r="L41" s="3"/>
      <c r="M41" s="3"/>
      <c r="N41" s="3"/>
      <c r="O41" s="3"/>
      <c r="P41" s="3"/>
      <c r="Q41" s="3"/>
      <c r="R41" s="3"/>
      <c r="S41" s="3"/>
    </row>
    <row r="42" spans="1:19" ht="12.75">
      <c r="A42" s="3"/>
      <c r="B42" s="3"/>
      <c r="C42" s="3"/>
      <c r="D42" s="3"/>
      <c r="E42" s="3"/>
      <c r="F42" s="3"/>
      <c r="G42" s="3"/>
      <c r="H42" s="3"/>
      <c r="I42" s="3"/>
      <c r="J42" s="3"/>
      <c r="K42" s="3"/>
      <c r="L42" s="3"/>
      <c r="M42" s="3"/>
      <c r="N42" s="3"/>
      <c r="O42" s="3"/>
      <c r="P42" s="3"/>
      <c r="Q42" s="3"/>
      <c r="R42" s="3"/>
      <c r="S42" s="3"/>
    </row>
    <row r="43" spans="1:19" ht="12.75">
      <c r="A43" s="3"/>
      <c r="B43" s="3"/>
      <c r="C43" s="3"/>
      <c r="D43" s="3"/>
      <c r="E43" s="3"/>
      <c r="F43" s="3"/>
      <c r="G43" s="3"/>
      <c r="H43" s="3"/>
      <c r="I43" s="3"/>
      <c r="J43" s="3"/>
      <c r="K43" s="3"/>
      <c r="L43" s="3"/>
      <c r="M43" s="3"/>
      <c r="N43" s="3"/>
      <c r="O43" s="3"/>
      <c r="P43" s="3"/>
      <c r="Q43" s="3"/>
      <c r="R43" s="3"/>
      <c r="S43" s="3"/>
    </row>
    <row r="44" spans="1:19" ht="12.75">
      <c r="A44" s="3"/>
      <c r="B44" s="3"/>
      <c r="C44" s="3"/>
      <c r="D44" s="3"/>
      <c r="E44" s="3"/>
      <c r="F44" s="3"/>
      <c r="G44" s="3"/>
      <c r="H44" s="3"/>
      <c r="I44" s="3"/>
      <c r="J44" s="3"/>
      <c r="K44" s="3"/>
      <c r="L44" s="3"/>
      <c r="M44" s="3"/>
      <c r="N44" s="3"/>
      <c r="O44" s="3"/>
      <c r="P44" s="3"/>
      <c r="Q44" s="3"/>
      <c r="R44" s="3"/>
      <c r="S44" s="3"/>
    </row>
    <row r="45" spans="1:19" ht="12.75">
      <c r="A45" s="3"/>
      <c r="B45" s="3"/>
      <c r="C45" s="3"/>
      <c r="D45" s="3"/>
      <c r="E45" s="3"/>
      <c r="F45" s="3"/>
      <c r="G45" s="3"/>
      <c r="H45" s="3"/>
      <c r="I45" s="3"/>
      <c r="J45" s="3"/>
      <c r="K45" s="3"/>
      <c r="L45" s="3"/>
      <c r="M45" s="3"/>
      <c r="N45" s="3"/>
      <c r="O45" s="3"/>
      <c r="P45" s="3"/>
      <c r="Q45" s="3"/>
      <c r="R45" s="3"/>
      <c r="S45" s="3"/>
    </row>
    <row r="46" spans="1:19" ht="12.75">
      <c r="A46" s="3"/>
      <c r="B46" s="3"/>
      <c r="C46" s="3"/>
      <c r="D46" s="3"/>
      <c r="E46" s="3"/>
      <c r="F46" s="3"/>
      <c r="G46" s="3"/>
      <c r="H46" s="3"/>
      <c r="I46" s="3"/>
      <c r="J46" s="3"/>
      <c r="K46" s="3"/>
      <c r="L46" s="3"/>
      <c r="M46" s="3"/>
      <c r="N46" s="3"/>
      <c r="O46" s="3"/>
      <c r="P46" s="3"/>
      <c r="Q46" s="3"/>
      <c r="R46" s="3"/>
      <c r="S46" s="3"/>
    </row>
    <row r="47" spans="1:19" ht="12.75">
      <c r="A47" s="3"/>
      <c r="B47" s="3"/>
      <c r="C47" s="3"/>
      <c r="D47" s="3"/>
      <c r="E47" s="3"/>
      <c r="F47" s="3"/>
      <c r="G47" s="3"/>
      <c r="H47" s="3"/>
      <c r="I47" s="3"/>
      <c r="J47" s="3"/>
      <c r="K47" s="3"/>
      <c r="L47" s="3"/>
      <c r="M47" s="3"/>
      <c r="N47" s="3"/>
      <c r="O47" s="3"/>
      <c r="P47" s="3"/>
      <c r="Q47" s="3"/>
      <c r="R47" s="3"/>
      <c r="S47" s="3"/>
    </row>
    <row r="48" spans="1:19" ht="12.75">
      <c r="A48" s="3"/>
      <c r="B48" s="3"/>
      <c r="C48" s="3"/>
      <c r="D48" s="3"/>
      <c r="E48" s="3"/>
      <c r="F48" s="3"/>
      <c r="G48" s="3"/>
      <c r="H48" s="3"/>
      <c r="I48" s="3"/>
      <c r="J48" s="3"/>
      <c r="K48" s="3"/>
      <c r="L48" s="3"/>
      <c r="M48" s="3"/>
      <c r="N48" s="3"/>
      <c r="O48" s="3"/>
      <c r="P48" s="3"/>
      <c r="Q48" s="3"/>
      <c r="R48" s="3"/>
      <c r="S48" s="3"/>
    </row>
    <row r="49" spans="1:19" ht="12.75">
      <c r="A49" s="3"/>
      <c r="B49" s="3"/>
      <c r="C49" s="3"/>
      <c r="D49" s="3"/>
      <c r="E49" s="3"/>
      <c r="F49" s="3"/>
      <c r="G49" s="3"/>
      <c r="H49" s="3"/>
      <c r="I49" s="3"/>
      <c r="J49" s="3"/>
      <c r="K49" s="3"/>
      <c r="L49" s="3"/>
      <c r="M49" s="3"/>
      <c r="N49" s="3"/>
      <c r="O49" s="3"/>
      <c r="P49" s="3"/>
      <c r="Q49" s="3"/>
      <c r="R49" s="3"/>
      <c r="S49" s="3"/>
    </row>
    <row r="50" spans="1:19" ht="12.75">
      <c r="A50" s="3"/>
      <c r="B50" s="3"/>
      <c r="C50" s="3"/>
      <c r="D50" s="3"/>
      <c r="E50" s="3"/>
      <c r="F50" s="3"/>
      <c r="G50" s="3"/>
      <c r="H50" s="3"/>
      <c r="I50" s="3"/>
      <c r="J50" s="3"/>
      <c r="K50" s="3"/>
      <c r="L50" s="3"/>
      <c r="M50" s="3"/>
      <c r="N50" s="3"/>
      <c r="O50" s="3"/>
      <c r="P50" s="3"/>
      <c r="Q50" s="3"/>
      <c r="R50" s="3"/>
      <c r="S50" s="3"/>
    </row>
    <row r="51" spans="1:19" ht="12.75">
      <c r="A51" s="3"/>
      <c r="B51" s="3"/>
      <c r="C51" s="3"/>
      <c r="D51" s="3"/>
      <c r="E51" s="3"/>
      <c r="F51" s="3"/>
      <c r="G51" s="3"/>
      <c r="H51" s="3"/>
      <c r="I51" s="3"/>
      <c r="J51" s="3"/>
      <c r="K51" s="3"/>
      <c r="L51" s="3"/>
      <c r="M51" s="3"/>
      <c r="N51" s="3"/>
      <c r="O51" s="3"/>
      <c r="P51" s="3"/>
      <c r="Q51" s="3"/>
      <c r="R51" s="3"/>
      <c r="S51" s="3"/>
    </row>
    <row r="52" spans="1:19" ht="12.75">
      <c r="A52" s="3"/>
      <c r="B52" s="3"/>
      <c r="C52" s="3"/>
      <c r="D52" s="3"/>
      <c r="E52" s="3"/>
      <c r="F52" s="3"/>
      <c r="G52" s="3"/>
      <c r="H52" s="3"/>
      <c r="I52" s="3"/>
      <c r="J52" s="3"/>
      <c r="K52" s="3"/>
      <c r="L52" s="3"/>
      <c r="M52" s="3"/>
      <c r="N52" s="3"/>
      <c r="O52" s="3"/>
      <c r="P52" s="3"/>
      <c r="Q52" s="3"/>
      <c r="R52" s="3"/>
      <c r="S52" s="3"/>
    </row>
    <row r="53" spans="1:19" ht="12.75">
      <c r="A53" s="3"/>
      <c r="B53" s="3"/>
      <c r="C53" s="3"/>
      <c r="D53" s="3"/>
      <c r="E53" s="3"/>
      <c r="F53" s="3"/>
      <c r="G53" s="3"/>
      <c r="H53" s="3"/>
      <c r="I53" s="3"/>
      <c r="J53" s="3"/>
      <c r="K53" s="3"/>
      <c r="L53" s="3"/>
      <c r="M53" s="3"/>
      <c r="N53" s="3"/>
      <c r="O53" s="3"/>
      <c r="P53" s="3"/>
      <c r="Q53" s="3"/>
      <c r="R53" s="3"/>
      <c r="S53" s="3"/>
    </row>
    <row r="54" spans="1:19" ht="12.75">
      <c r="A54" s="3"/>
      <c r="B54" s="3"/>
      <c r="C54" s="3"/>
      <c r="D54" s="3"/>
      <c r="E54" s="3"/>
      <c r="F54" s="3"/>
      <c r="G54" s="3"/>
      <c r="H54" s="3"/>
      <c r="I54" s="3"/>
      <c r="J54" s="3"/>
      <c r="K54" s="3"/>
      <c r="L54" s="3"/>
      <c r="M54" s="3"/>
      <c r="N54" s="3"/>
      <c r="O54" s="3"/>
      <c r="P54" s="3"/>
      <c r="Q54" s="3"/>
      <c r="R54" s="3"/>
      <c r="S54" s="3"/>
    </row>
    <row r="55" spans="1:19" ht="12.75">
      <c r="A55" s="3"/>
      <c r="B55" s="3"/>
      <c r="C55" s="3"/>
      <c r="D55" s="3"/>
      <c r="E55" s="3"/>
      <c r="F55" s="3"/>
      <c r="G55" s="3"/>
      <c r="H55" s="3"/>
      <c r="I55" s="3"/>
      <c r="J55" s="3"/>
      <c r="K55" s="3"/>
      <c r="L55" s="3"/>
      <c r="M55" s="3"/>
      <c r="N55" s="3"/>
      <c r="O55" s="3"/>
      <c r="P55" s="3"/>
      <c r="Q55" s="3"/>
      <c r="R55" s="3"/>
      <c r="S55" s="3"/>
    </row>
    <row r="56" spans="1:19" ht="12.75">
      <c r="A56" s="3"/>
      <c r="B56" s="3"/>
      <c r="C56" s="3"/>
      <c r="D56" s="3"/>
      <c r="E56" s="3"/>
      <c r="F56" s="3"/>
      <c r="G56" s="3"/>
      <c r="H56" s="3"/>
      <c r="I56" s="3"/>
      <c r="J56" s="3"/>
      <c r="K56" s="3"/>
      <c r="L56" s="3"/>
      <c r="M56" s="3"/>
      <c r="N56" s="3"/>
      <c r="O56" s="3"/>
      <c r="P56" s="3"/>
      <c r="Q56" s="3"/>
      <c r="R56" s="3"/>
      <c r="S56" s="3"/>
    </row>
    <row r="57" spans="1:19" ht="12.75">
      <c r="A57" s="3"/>
      <c r="B57" s="3"/>
      <c r="C57" s="3"/>
      <c r="D57" s="3"/>
      <c r="E57" s="3"/>
      <c r="F57" s="3"/>
      <c r="G57" s="3"/>
      <c r="H57" s="3"/>
      <c r="I57" s="3"/>
      <c r="J57" s="3"/>
      <c r="K57" s="3"/>
      <c r="L57" s="3"/>
      <c r="M57" s="3"/>
      <c r="N57" s="3"/>
      <c r="O57" s="3"/>
      <c r="P57" s="3"/>
      <c r="Q57" s="3"/>
      <c r="R57" s="3"/>
      <c r="S57" s="3"/>
    </row>
    <row r="58" spans="1:19" ht="12.75">
      <c r="A58" s="3"/>
      <c r="B58" s="3"/>
      <c r="C58" s="3"/>
      <c r="D58" s="3"/>
      <c r="E58" s="3"/>
      <c r="F58" s="3"/>
      <c r="G58" s="3"/>
      <c r="H58" s="3"/>
      <c r="I58" s="3"/>
      <c r="J58" s="3"/>
      <c r="K58" s="3"/>
      <c r="L58" s="3"/>
      <c r="M58" s="3"/>
      <c r="N58" s="3"/>
      <c r="O58" s="3"/>
      <c r="P58" s="3"/>
      <c r="Q58" s="3"/>
      <c r="R58" s="3"/>
      <c r="S58" s="3"/>
    </row>
    <row r="59" spans="1:19" ht="12.75">
      <c r="A59" s="3"/>
      <c r="B59" s="3"/>
      <c r="C59" s="3"/>
      <c r="D59" s="3"/>
      <c r="E59" s="3"/>
      <c r="F59" s="3"/>
      <c r="G59" s="3"/>
      <c r="H59" s="3"/>
      <c r="I59" s="3"/>
      <c r="J59" s="3"/>
      <c r="K59" s="3"/>
      <c r="L59" s="3"/>
      <c r="M59" s="3"/>
      <c r="N59" s="3"/>
      <c r="O59" s="3"/>
      <c r="P59" s="3"/>
      <c r="Q59" s="3"/>
      <c r="R59" s="3"/>
      <c r="S59" s="3"/>
    </row>
    <row r="60" spans="1:19" ht="12.75">
      <c r="A60" s="3"/>
      <c r="B60" s="3"/>
      <c r="C60" s="3"/>
      <c r="D60" s="3"/>
      <c r="E60" s="3"/>
      <c r="F60" s="3"/>
      <c r="G60" s="3"/>
      <c r="H60" s="3"/>
      <c r="I60" s="3"/>
      <c r="J60" s="3"/>
      <c r="K60" s="3"/>
      <c r="L60" s="3"/>
      <c r="M60" s="3"/>
      <c r="N60" s="3"/>
      <c r="O60" s="3"/>
      <c r="P60" s="3"/>
      <c r="Q60" s="3"/>
      <c r="R60" s="3"/>
      <c r="S60" s="3"/>
    </row>
    <row r="61" spans="1:19" ht="12.75">
      <c r="A61" s="3"/>
      <c r="B61" s="3"/>
      <c r="C61" s="3"/>
      <c r="D61" s="3"/>
      <c r="E61" s="3"/>
      <c r="F61" s="3"/>
      <c r="G61" s="3"/>
      <c r="H61" s="3"/>
      <c r="I61" s="3"/>
      <c r="J61" s="3"/>
      <c r="K61" s="3"/>
      <c r="L61" s="3"/>
      <c r="M61" s="3"/>
      <c r="N61" s="3"/>
      <c r="O61" s="3"/>
      <c r="P61" s="3"/>
      <c r="Q61" s="3"/>
      <c r="R61" s="3"/>
      <c r="S61" s="3"/>
    </row>
    <row r="62" spans="1:19" ht="12.75">
      <c r="A62" s="3"/>
      <c r="B62" s="3"/>
      <c r="C62" s="3"/>
      <c r="D62" s="3"/>
      <c r="E62" s="3"/>
      <c r="F62" s="3"/>
      <c r="G62" s="3"/>
      <c r="H62" s="3"/>
      <c r="I62" s="3"/>
      <c r="J62" s="3"/>
      <c r="K62" s="3"/>
      <c r="L62" s="3"/>
      <c r="M62" s="3"/>
      <c r="N62" s="3"/>
      <c r="O62" s="3"/>
      <c r="P62" s="3"/>
      <c r="Q62" s="3"/>
      <c r="R62" s="3"/>
      <c r="S62" s="3"/>
    </row>
    <row r="63" spans="1:19" ht="12.75">
      <c r="A63" s="3"/>
      <c r="B63" s="3"/>
      <c r="C63" s="3"/>
      <c r="D63" s="3"/>
      <c r="E63" s="3"/>
      <c r="F63" s="3"/>
      <c r="G63" s="3"/>
      <c r="H63" s="3"/>
      <c r="I63" s="3"/>
      <c r="J63" s="3"/>
      <c r="K63" s="3"/>
      <c r="L63" s="3"/>
      <c r="M63" s="3"/>
      <c r="N63" s="3"/>
      <c r="O63" s="3"/>
      <c r="P63" s="3"/>
      <c r="Q63" s="3"/>
      <c r="R63" s="3"/>
      <c r="S63" s="3"/>
    </row>
    <row r="64" spans="1:19" ht="12.75">
      <c r="A64" s="3"/>
      <c r="B64" s="3"/>
      <c r="C64" s="3"/>
      <c r="D64" s="3"/>
      <c r="E64" s="3"/>
      <c r="F64" s="3"/>
      <c r="G64" s="3"/>
      <c r="H64" s="3"/>
      <c r="I64" s="3"/>
      <c r="J64" s="3"/>
      <c r="K64" s="3"/>
      <c r="L64" s="3"/>
      <c r="M64" s="3"/>
      <c r="N64" s="3"/>
      <c r="O64" s="3"/>
      <c r="P64" s="3"/>
      <c r="Q64" s="3"/>
      <c r="R64" s="3"/>
      <c r="S64" s="3"/>
    </row>
    <row r="65" spans="1:19" ht="12.75">
      <c r="A65" s="3"/>
      <c r="B65" s="3"/>
      <c r="C65" s="3"/>
      <c r="D65" s="3"/>
      <c r="E65" s="3"/>
      <c r="F65" s="3"/>
      <c r="G65" s="3"/>
      <c r="H65" s="3"/>
      <c r="I65" s="3"/>
      <c r="J65" s="3"/>
      <c r="K65" s="3"/>
      <c r="L65" s="3"/>
      <c r="M65" s="3"/>
      <c r="N65" s="3"/>
      <c r="O65" s="3"/>
      <c r="P65" s="3"/>
      <c r="Q65" s="3"/>
      <c r="R65" s="3"/>
      <c r="S65" s="3"/>
    </row>
    <row r="66" spans="1:19" ht="12.75">
      <c r="A66" s="3"/>
      <c r="B66" s="3"/>
      <c r="C66" s="3"/>
      <c r="D66" s="3"/>
      <c r="E66" s="3"/>
      <c r="F66" s="3"/>
      <c r="G66" s="3"/>
      <c r="H66" s="3"/>
      <c r="I66" s="3"/>
      <c r="J66" s="3"/>
      <c r="K66" s="3"/>
      <c r="L66" s="3"/>
      <c r="M66" s="3"/>
      <c r="N66" s="3"/>
      <c r="O66" s="3"/>
      <c r="P66" s="3"/>
      <c r="Q66" s="3"/>
      <c r="R66" s="3"/>
      <c r="S66" s="3"/>
    </row>
    <row r="67" spans="1:19" ht="12.75">
      <c r="A67" s="3"/>
      <c r="B67" s="3"/>
      <c r="C67" s="3"/>
      <c r="D67" s="3"/>
      <c r="E67" s="3"/>
      <c r="F67" s="3"/>
      <c r="G67" s="3"/>
      <c r="H67" s="3"/>
      <c r="I67" s="3"/>
      <c r="J67" s="3"/>
      <c r="K67" s="3"/>
      <c r="L67" s="3"/>
      <c r="M67" s="3"/>
      <c r="N67" s="3"/>
      <c r="O67" s="3"/>
      <c r="P67" s="3"/>
      <c r="Q67" s="3"/>
      <c r="R67" s="3"/>
      <c r="S67" s="3"/>
    </row>
    <row r="68" spans="1:19" ht="12.75">
      <c r="A68" s="3"/>
      <c r="B68" s="3"/>
      <c r="C68" s="3"/>
      <c r="D68" s="3"/>
      <c r="E68" s="3"/>
      <c r="F68" s="3"/>
      <c r="G68" s="3"/>
      <c r="H68" s="3"/>
      <c r="I68" s="3"/>
      <c r="J68" s="3"/>
      <c r="K68" s="3"/>
      <c r="L68" s="3"/>
      <c r="M68" s="3"/>
      <c r="N68" s="3"/>
      <c r="O68" s="3"/>
      <c r="P68" s="3"/>
      <c r="Q68" s="3"/>
      <c r="R68" s="3"/>
      <c r="S68" s="3"/>
    </row>
    <row r="69" spans="1:19" ht="12.75">
      <c r="A69" s="3"/>
      <c r="B69" s="3"/>
      <c r="C69" s="3"/>
      <c r="D69" s="3"/>
      <c r="E69" s="3"/>
      <c r="F69" s="3"/>
      <c r="G69" s="3"/>
      <c r="H69" s="3"/>
      <c r="I69" s="3"/>
      <c r="J69" s="3"/>
      <c r="K69" s="3"/>
      <c r="L69" s="3"/>
      <c r="M69" s="3"/>
      <c r="N69" s="3"/>
      <c r="O69" s="3"/>
      <c r="P69" s="3"/>
      <c r="Q69" s="3"/>
      <c r="R69" s="3"/>
      <c r="S69" s="3"/>
    </row>
    <row r="70" spans="1:19" ht="12.75">
      <c r="A70" s="3"/>
      <c r="B70" s="3"/>
      <c r="C70" s="3"/>
      <c r="D70" s="3"/>
      <c r="E70" s="3"/>
      <c r="F70" s="3"/>
      <c r="G70" s="3"/>
      <c r="H70" s="3"/>
      <c r="I70" s="3"/>
      <c r="J70" s="3"/>
      <c r="K70" s="3"/>
      <c r="L70" s="3"/>
      <c r="M70" s="3"/>
      <c r="N70" s="3"/>
      <c r="O70" s="3"/>
      <c r="P70" s="3"/>
      <c r="Q70" s="3"/>
      <c r="R70" s="3"/>
      <c r="S70" s="3"/>
    </row>
    <row r="71" spans="1:19" ht="12.75">
      <c r="A71" s="3"/>
      <c r="B71" s="3"/>
      <c r="C71" s="3"/>
      <c r="D71" s="3"/>
      <c r="E71" s="3"/>
      <c r="F71" s="3"/>
      <c r="G71" s="3"/>
      <c r="H71" s="3"/>
      <c r="I71" s="3"/>
      <c r="J71" s="3"/>
      <c r="K71" s="3"/>
      <c r="L71" s="3"/>
      <c r="M71" s="3"/>
      <c r="N71" s="3"/>
      <c r="O71" s="3"/>
      <c r="P71" s="3"/>
      <c r="Q71" s="3"/>
      <c r="R71" s="3"/>
      <c r="S71" s="3"/>
    </row>
    <row r="72" spans="1:19" ht="12.75">
      <c r="A72" s="3"/>
      <c r="B72" s="3"/>
      <c r="C72" s="3"/>
      <c r="D72" s="3"/>
      <c r="E72" s="3"/>
      <c r="F72" s="3"/>
      <c r="G72" s="3"/>
      <c r="H72" s="3"/>
      <c r="I72" s="3"/>
      <c r="J72" s="3"/>
      <c r="K72" s="3"/>
      <c r="L72" s="3"/>
      <c r="M72" s="3"/>
      <c r="N72" s="3"/>
      <c r="O72" s="3"/>
      <c r="P72" s="3"/>
      <c r="Q72" s="3"/>
      <c r="R72" s="3"/>
      <c r="S72" s="3"/>
    </row>
    <row r="73" spans="1:19" ht="12.75">
      <c r="A73" s="3"/>
      <c r="B73" s="3"/>
      <c r="C73" s="3"/>
      <c r="D73" s="3"/>
      <c r="E73" s="3"/>
      <c r="F73" s="3"/>
      <c r="G73" s="3"/>
      <c r="H73" s="3"/>
      <c r="I73" s="3"/>
      <c r="J73" s="3"/>
      <c r="K73" s="3"/>
      <c r="L73" s="3"/>
      <c r="M73" s="3"/>
      <c r="N73" s="3"/>
      <c r="O73" s="3"/>
      <c r="P73" s="3"/>
      <c r="Q73" s="3"/>
      <c r="R73" s="3"/>
      <c r="S73" s="3"/>
    </row>
    <row r="74" spans="1:19" ht="12.75">
      <c r="A74" s="3"/>
      <c r="B74" s="3"/>
      <c r="C74" s="3"/>
      <c r="D74" s="3"/>
      <c r="E74" s="3"/>
      <c r="F74" s="3"/>
      <c r="G74" s="3"/>
      <c r="H74" s="3"/>
      <c r="I74" s="3"/>
      <c r="J74" s="3"/>
      <c r="K74" s="3"/>
      <c r="L74" s="3"/>
      <c r="M74" s="3"/>
      <c r="N74" s="3"/>
      <c r="O74" s="3"/>
      <c r="P74" s="3"/>
      <c r="Q74" s="3"/>
      <c r="R74" s="3"/>
      <c r="S74" s="3"/>
    </row>
    <row r="75" spans="1:19" ht="12.75">
      <c r="A75" s="3"/>
      <c r="B75" s="3"/>
      <c r="C75" s="3"/>
      <c r="D75" s="3"/>
      <c r="E75" s="3"/>
      <c r="F75" s="3"/>
      <c r="G75" s="3"/>
      <c r="H75" s="3"/>
      <c r="I75" s="3"/>
      <c r="J75" s="3"/>
      <c r="K75" s="3"/>
      <c r="L75" s="3"/>
      <c r="M75" s="3"/>
      <c r="N75" s="3"/>
      <c r="O75" s="3"/>
      <c r="P75" s="3"/>
      <c r="Q75" s="3"/>
      <c r="R75" s="3"/>
      <c r="S75" s="3"/>
    </row>
    <row r="76" spans="1:19" ht="12.75">
      <c r="A76" s="3"/>
      <c r="B76" s="3"/>
      <c r="C76" s="3"/>
      <c r="D76" s="3"/>
      <c r="E76" s="3"/>
      <c r="F76" s="3"/>
      <c r="G76" s="3"/>
      <c r="H76" s="3"/>
      <c r="I76" s="3"/>
      <c r="J76" s="3"/>
      <c r="K76" s="3"/>
      <c r="L76" s="3"/>
      <c r="M76" s="3"/>
      <c r="N76" s="3"/>
      <c r="O76" s="3"/>
      <c r="P76" s="3"/>
      <c r="Q76" s="3"/>
      <c r="R76" s="3"/>
      <c r="S76" s="3"/>
    </row>
    <row r="77" spans="1:19" ht="12.75">
      <c r="A77" s="3"/>
      <c r="B77" s="3"/>
      <c r="C77" s="3"/>
      <c r="D77" s="3"/>
      <c r="E77" s="3"/>
      <c r="F77" s="3"/>
      <c r="G77" s="3"/>
      <c r="H77" s="3"/>
      <c r="I77" s="3"/>
      <c r="J77" s="3"/>
      <c r="K77" s="3"/>
      <c r="L77" s="3"/>
      <c r="M77" s="3"/>
      <c r="N77" s="3"/>
      <c r="O77" s="3"/>
      <c r="P77" s="3"/>
      <c r="Q77" s="3"/>
      <c r="R77" s="3"/>
      <c r="S77" s="3"/>
    </row>
    <row r="78" spans="1:19" ht="12.75">
      <c r="A78" s="3"/>
      <c r="B78" s="3"/>
      <c r="C78" s="3"/>
      <c r="D78" s="3"/>
      <c r="E78" s="3"/>
      <c r="F78" s="3"/>
      <c r="G78" s="3"/>
      <c r="H78" s="3"/>
      <c r="I78" s="3"/>
      <c r="J78" s="3"/>
      <c r="K78" s="3"/>
      <c r="L78" s="3"/>
      <c r="M78" s="3"/>
      <c r="N78" s="3"/>
      <c r="O78" s="3"/>
      <c r="P78" s="3"/>
      <c r="Q78" s="3"/>
      <c r="R78" s="3"/>
      <c r="S78" s="3"/>
    </row>
    <row r="79" spans="1:19" ht="12.75">
      <c r="A79" s="3"/>
      <c r="B79" s="3"/>
      <c r="C79" s="3"/>
      <c r="D79" s="3"/>
      <c r="E79" s="3"/>
      <c r="F79" s="3"/>
      <c r="G79" s="3"/>
      <c r="H79" s="3"/>
      <c r="I79" s="3"/>
      <c r="J79" s="3"/>
      <c r="K79" s="3"/>
      <c r="L79" s="3"/>
      <c r="M79" s="3"/>
      <c r="N79" s="3"/>
      <c r="O79" s="3"/>
      <c r="P79" s="3"/>
      <c r="Q79" s="3"/>
      <c r="R79" s="3"/>
      <c r="S79" s="3"/>
    </row>
    <row r="80" spans="1:19" ht="12.75">
      <c r="A80" s="3"/>
      <c r="B80" s="3"/>
      <c r="C80" s="3"/>
      <c r="D80" s="3"/>
      <c r="E80" s="3"/>
      <c r="F80" s="3"/>
      <c r="G80" s="3"/>
      <c r="H80" s="3"/>
      <c r="I80" s="3"/>
      <c r="J80" s="3"/>
      <c r="K80" s="3"/>
      <c r="L80" s="3"/>
      <c r="M80" s="3"/>
      <c r="N80" s="3"/>
      <c r="O80" s="3"/>
      <c r="P80" s="3"/>
      <c r="Q80" s="3"/>
      <c r="R80" s="3"/>
      <c r="S80" s="3"/>
    </row>
    <row r="81" spans="1:19" ht="12.75">
      <c r="A81" s="3"/>
      <c r="B81" s="3"/>
      <c r="C81" s="3"/>
      <c r="D81" s="3"/>
      <c r="E81" s="3"/>
      <c r="F81" s="3"/>
      <c r="G81" s="3"/>
      <c r="H81" s="3"/>
      <c r="I81" s="3"/>
      <c r="J81" s="3"/>
      <c r="K81" s="3"/>
      <c r="L81" s="3"/>
      <c r="M81" s="3"/>
      <c r="N81" s="3"/>
      <c r="O81" s="3"/>
      <c r="P81" s="3"/>
      <c r="Q81" s="3"/>
      <c r="R81" s="3"/>
      <c r="S81" s="3"/>
    </row>
    <row r="82" spans="1:19" ht="12.75">
      <c r="A82" s="3"/>
      <c r="B82" s="3"/>
      <c r="C82" s="3"/>
      <c r="D82" s="3"/>
      <c r="E82" s="3"/>
      <c r="F82" s="3"/>
      <c r="G82" s="3"/>
      <c r="H82" s="3"/>
      <c r="I82" s="3"/>
      <c r="J82" s="3"/>
      <c r="K82" s="3"/>
      <c r="L82" s="3"/>
      <c r="M82" s="3"/>
      <c r="N82" s="3"/>
      <c r="O82" s="3"/>
      <c r="P82" s="3"/>
      <c r="Q82" s="3"/>
      <c r="R82" s="3"/>
      <c r="S82" s="3"/>
    </row>
    <row r="83" spans="1:19" ht="12.75">
      <c r="A83" s="3"/>
      <c r="B83" s="3"/>
      <c r="C83" s="3"/>
      <c r="D83" s="3"/>
      <c r="E83" s="3"/>
      <c r="F83" s="3"/>
      <c r="G83" s="3"/>
      <c r="H83" s="3"/>
      <c r="I83" s="3"/>
      <c r="J83" s="3"/>
      <c r="K83" s="3"/>
      <c r="L83" s="3"/>
      <c r="M83" s="3"/>
      <c r="N83" s="3"/>
      <c r="O83" s="3"/>
      <c r="P83" s="3"/>
      <c r="Q83" s="3"/>
      <c r="R83" s="3"/>
      <c r="S83" s="3"/>
    </row>
    <row r="84" spans="1:19" ht="12.75">
      <c r="A84" s="3"/>
      <c r="B84" s="3"/>
      <c r="C84" s="3"/>
      <c r="D84" s="3"/>
      <c r="E84" s="3"/>
      <c r="F84" s="3"/>
      <c r="G84" s="3"/>
      <c r="H84" s="3"/>
      <c r="I84" s="3"/>
      <c r="J84" s="3"/>
      <c r="K84" s="3"/>
      <c r="L84" s="3"/>
      <c r="M84" s="3"/>
      <c r="N84" s="3"/>
      <c r="O84" s="3"/>
      <c r="P84" s="3"/>
      <c r="Q84" s="3"/>
      <c r="R84" s="3"/>
      <c r="S84" s="3"/>
    </row>
    <row r="85" spans="1:19" ht="12.75">
      <c r="A85" s="3"/>
      <c r="B85" s="3"/>
      <c r="C85" s="3"/>
      <c r="D85" s="3"/>
      <c r="E85" s="3"/>
      <c r="F85" s="3"/>
      <c r="G85" s="3"/>
      <c r="H85" s="3"/>
      <c r="I85" s="3"/>
      <c r="J85" s="3"/>
      <c r="K85" s="3"/>
      <c r="L85" s="3"/>
      <c r="M85" s="3"/>
      <c r="N85" s="3"/>
      <c r="O85" s="3"/>
      <c r="P85" s="3"/>
      <c r="Q85" s="3"/>
      <c r="R85" s="3"/>
      <c r="S85" s="3"/>
    </row>
    <row r="86" spans="1:19" ht="12.75">
      <c r="A86" s="3"/>
      <c r="B86" s="3"/>
      <c r="C86" s="3"/>
      <c r="D86" s="3"/>
      <c r="E86" s="3"/>
      <c r="F86" s="3"/>
      <c r="G86" s="3"/>
      <c r="H86" s="3"/>
      <c r="I86" s="3"/>
      <c r="J86" s="3"/>
      <c r="K86" s="3"/>
      <c r="L86" s="3"/>
      <c r="M86" s="3"/>
      <c r="N86" s="3"/>
      <c r="O86" s="3"/>
      <c r="P86" s="3"/>
      <c r="Q86" s="3"/>
      <c r="R86" s="3"/>
      <c r="S86" s="3"/>
    </row>
    <row r="87" spans="1:19" ht="12.75">
      <c r="A87" s="3"/>
      <c r="B87" s="3"/>
      <c r="C87" s="3"/>
      <c r="D87" s="3"/>
      <c r="E87" s="3"/>
      <c r="F87" s="3"/>
      <c r="G87" s="3"/>
      <c r="H87" s="3"/>
      <c r="I87" s="3"/>
      <c r="J87" s="3"/>
      <c r="K87" s="3"/>
      <c r="L87" s="3"/>
      <c r="M87" s="3"/>
      <c r="N87" s="3"/>
      <c r="O87" s="3"/>
      <c r="P87" s="3"/>
      <c r="Q87" s="3"/>
      <c r="R87" s="3"/>
      <c r="S87" s="3"/>
    </row>
  </sheetData>
  <sheetProtection/>
  <hyperlinks>
    <hyperlink ref="B10" r:id="rId1" display="zhelzer@medicalimaging.org"/>
    <hyperlink ref="B11" r:id="rId2" display="anorthup@medicalimaging.org"/>
    <hyperlink ref="B12" r:id="rId3" display="anorthup@medicalimaging.org"/>
    <hyperlink ref="B13" r:id="rId4" display="anorthup@medicalimaging.org"/>
    <hyperlink ref="B14" r:id="rId5" display="anorthup@medicalimaging.org"/>
    <hyperlink ref="B15" r:id="rId6" display="anorthup@medicalimaging.org"/>
  </hyperlinks>
  <printOptions/>
  <pageMargins left="0.25" right="0.25" top="0.75" bottom="0.75" header="0.3" footer="0.3"/>
  <pageSetup horizontalDpi="600" verticalDpi="600" orientation="landscape" r:id="rId10"/>
  <drawing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2013-03-29T18:46:37Z</cp:lastPrinted>
  <dcterms:created xsi:type="dcterms:W3CDTF">2013-03-22T18:29:01Z</dcterms:created>
  <dcterms:modified xsi:type="dcterms:W3CDTF">2014-09-16T17:46:53Z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