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9440" windowHeight="13890" tabRatio="139" activeTab="0"/>
  </bookViews>
  <sheets>
    <sheet name="Sheet1" sheetId="1" r:id="rId1"/>
  </sheets>
  <definedNames>
    <definedName name="_xlnm.Print_Titles" localSheetId="0">'Sheet1'!$1:$4</definedName>
  </definedNames>
  <calcPr fullCalcOnLoad="1"/>
</workbook>
</file>

<file path=xl/comments1.xml><?xml version="1.0" encoding="utf-8"?>
<comments xmlns="http://schemas.openxmlformats.org/spreadsheetml/2006/main">
  <authors>
    <author>Brad Hess</author>
  </authors>
  <commentList>
    <comment ref="C1" authorId="0">
      <text>
        <r>
          <rPr>
            <sz val="9"/>
            <rFont val="Tahoma"/>
            <family val="2"/>
          </rPr>
          <t>Report results only for the current quarter. DO NOT CUMULATE RESULTS FROM PREVIOUS QUARTERS. Part B below is for reporting performance on measures designed by OAI specific to its 2012 MDCP project. Note that performance on ITA's primary metric, exports, is NOT reported in Part B. Report separately each quarter in Part A: field 6-export transations (goal for 2012.07.01-2015.06.30 is $90,000,000). Enter ONLY NUMBERS in fields 20-25 below. NOTES regarding numbers entered in fields 20-25 can be entered in field 40-Comments.</t>
        </r>
      </text>
    </comment>
    <comment ref="A4" authorId="0">
      <text>
        <r>
          <rPr>
            <sz val="9"/>
            <rFont val="Tahoma"/>
            <family val="2"/>
          </rPr>
          <t>Enter the date that you completed the report for the quarter reported.</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One mission each to Canada, France, Brazil, and India. Goal: 4
</t>
        </r>
      </text>
    </comment>
    <comment ref="J4" authorId="0">
      <text>
        <r>
          <rPr>
            <sz val="9"/>
            <rFont val="Tahoma"/>
            <family val="2"/>
          </rPr>
          <t xml:space="preserve">If you need to explain any of the numbers reported in fields 20-25 enter text here preceded by the field number, e.g. "25-Participants: Acme, Beta, CBAN, Delta, EFD-Co, Flywire, Goodson Industries, HalCo, Ichosaur Inc., Jackson, Lipson Industries."
</t>
        </r>
      </text>
    </comment>
    <comment ref="E4" authorId="0">
      <text>
        <r>
          <rPr>
            <sz val="9"/>
            <rFont val="Tahoma"/>
            <family val="2"/>
          </rPr>
          <t xml:space="preserve">One supplier workshop each for Airbus, Embraer, and HAI. Goal: 3
</t>
        </r>
      </text>
    </comment>
    <comment ref="F4" authorId="0">
      <text>
        <r>
          <rPr>
            <sz val="9"/>
            <rFont val="Tahoma"/>
            <family val="2"/>
          </rPr>
          <t xml:space="preserve">Seminar/training sessions for U.S. firms. Goal: 12 (Four per year.)
</t>
        </r>
      </text>
    </comment>
    <comment ref="G4" authorId="0">
      <text>
        <r>
          <rPr>
            <sz val="9"/>
            <rFont val="Tahoma"/>
            <family val="2"/>
          </rPr>
          <t xml:space="preserve">Instances of a U.S. company participating in a seminar/training session. Goal: 120 (Forty per year)
</t>
        </r>
      </text>
    </comment>
    <comment ref="H4" authorId="0">
      <text>
        <r>
          <rPr>
            <sz val="9"/>
            <rFont val="Tahoma"/>
            <family val="2"/>
          </rPr>
          <t xml:space="preserve">Instances of a U.S. company participating in a supplier workship. Goal: 120 (Forty per year.)
</t>
        </r>
      </text>
    </comment>
    <comment ref="I4" authorId="0">
      <text>
        <r>
          <rPr>
            <sz val="9"/>
            <rFont val="Tahoma"/>
            <family val="2"/>
          </rPr>
          <t xml:space="preserve">Instances of a U.S. company participating in a trade mission. Goal: 30 (Ten per year)
</t>
        </r>
      </text>
    </comment>
  </commentList>
</comments>
</file>

<file path=xl/sharedStrings.xml><?xml version="1.0" encoding="utf-8"?>
<sst xmlns="http://schemas.openxmlformats.org/spreadsheetml/2006/main" count="37" uniqueCount="31">
  <si>
    <t>Timestamp</t>
  </si>
  <si>
    <t>01-Reporter</t>
  </si>
  <si>
    <t>03-Qtr ended</t>
  </si>
  <si>
    <t>40-Comments</t>
  </si>
  <si>
    <t>Project Perfomance Report (PPR) Part B</t>
  </si>
  <si>
    <t>20-Trade missions</t>
  </si>
  <si>
    <t>21-Supplier workshops</t>
  </si>
  <si>
    <t>22-Seminars</t>
  </si>
  <si>
    <t>terrideacey@oai.org</t>
  </si>
  <si>
    <t>TerriDeacey@oai.org</t>
  </si>
  <si>
    <t>2012.09.30</t>
  </si>
  <si>
    <t>2012.12.31</t>
  </si>
  <si>
    <t xml:space="preserve">25-Participants: National Bronze Metals, The Composites Group, Valtronic, Belcan, Dayton Development Coalition, UTC Landing Gear, Heroux Devtek, Ellison Surface Technologies
</t>
  </si>
  <si>
    <t xml:space="preserve">20-Trade Mission: AeroMart Toulouse, France / 22-Seminars: "Introduction to Aerospace Export Markets" held 11-14-2012 / 23-Firms in Seminars: USM Precision Products, PCC Airfoils, Powdermet / 25-Firms on Mission: Belcan, ITAC LLC, Ellison Surface Technologies, Sifco Forged Components, Ideal Aerosmith, Survice Engineering Co., P3 North America
</t>
  </si>
  <si>
    <t>Goal during project period:</t>
  </si>
  <si>
    <t>Sum for project period:</t>
  </si>
  <si>
    <t>As a percentage of goal during period:</t>
  </si>
  <si>
    <t>23-Instances of US firm partici-pating in seminar</t>
  </si>
  <si>
    <t>24-Instances of US firm partici-pating in supplier workshop</t>
  </si>
  <si>
    <t>25-Instances of US firm partici-pating in trade mission</t>
  </si>
  <si>
    <t>2013.04.12</t>
  </si>
  <si>
    <t>2013.3.31</t>
  </si>
  <si>
    <t>25-Participants: Alcoa, Dayton Development Coalition, Dickinson Wright PLLC, Ellison Surface Technologies, EWI, G2G Consulting, GE Aviation, Greater Cleveland Partnership, Hexcel Corporation, ITAC LLC, Magellan Aerospace, Middletown Inc., Meggitt Aircraft Braking Systems, Michigan Aerospace Manufacturers Association, National Composite Center, NetJets Inc., Parker Aerospace, Projects Unlimited Inc., Proto Manufacturing, Purolator, RTI International Metals Inc., Schupan Industrial Recycling, Service Steel Aerospace, SF Global Insights, Spectre Corporation, Team NEO, TechSolve, Inc., The Cleveland Foundation, The Composite Group, Thogus, USM Precision Products, Valtronic USA, Yormick &amp; Associates</t>
  </si>
  <si>
    <t>23-Participants: Aerospace Maintenance Solutions LLC, AFE – Forgings, Akin Gump, Atmel Corp, Avtron Aerospace, B &amp; C Trade Consultants, Inc., BSG Consulting, Chromalloy Gas Turbine LLC, Curtiss Wright Controls Electronic, Systems, Inc., Dickinson Wright PLLC, Eaton, Esterline Corp/Eclipse Electronics, Exelis, Inc, Fokker Aerostructures, Fokker Services, Inc., Global Trade Compliance, HEICO Corporation, Henkel Corporation, Hexcel Corporation, Inertial Aerospace Services, Inc., ITAC, John Crane Group Corporation, KPMG, L-3 Communications, Lake Shore Cryotronics, Law Offices of Jon P. Yormick Co. LPA, Loar Group, Lockheed Martin, Meggitt, MERITEC, Miller &amp; Chevalier Chartered, Morganite Industries Inc., MTSI, Northrop Grumman, Securaplane Technologies Inc, TELEMETRY WEST, The Boeing Company, The Lee Company, TransDigm Group, UMass – Lowell, UTC Aerospace Systems, Weldon Pump</t>
  </si>
  <si>
    <t>OAI-2013</t>
  </si>
  <si>
    <t>23-Participants: Alpha Technologies, Americhem, Ic., Bard Manufacturing Company, Bentley World Packaging LTD., Brandes International, Carleton Mckenna &amp; Co., LLC, Cooper Tire &amp; Rubber Company, Eaton, Euler Hermes North America, FCIB, Fifth Third Bank, First Merit Bank, First Solar, Inc., Huntington Bank, Larr &amp; Associates LLC, Law Offices of Jon P. Yormick Co. LPA, Miller Weldmaster, National Flight Services, Olympic Steel, PolyOne Corporation, SAint-Gobain Performance Plastics Corporation, STAR Dynamics Corporation, The D.S. Brown Company, Turbine Standard Ltd
24-Participants: Alarin Aircraft Hinge, Inc., Alcoa, Applied Dynamics, ASM Aerospace Specification Metals, Inc, Avtron Aerospace, Inc., Banda Group International LLC, Belcan, Boeing Defense, Space and Security, Burns &amp; McDonnell, Cable Craft Motion Control, CE Machine Co, Inc, DAE Industries, Dallas Aeronautical Services, Delta International Inc., Ellison Surface Technologies, Enginetics Aerospace, Exotic Tool Welding Inc., Fluid Components International LLC, GE, GMD IND LLC, Helibras, INDUSTRIAL METALS INTERNATIONAL LTD, J -L Dimensional, K.T. Engineering Corp, Micro-Coax, Inc, Modern Chemica Inc, Nanocomp, Parker Hannifin, Pelican Products, Inc, Pragmatic Consulting, Projects Unlimited, Inc., Raytheon Space and Airborne Systems, RTI International Metals, Shipman &amp; Goodwin LLP, SPX Precision Components, Tech Manufacturing  LLC, The Boeing Company, Triman Industries Inc.</t>
  </si>
  <si>
    <r>
      <t>22 &amp; 23-OAI had to cancel the FAA Regulations and International Cooperation seminar, originally scheduled for 10/22/13, due to the government shutdown. This seminar is now rescheduled for 3/20/14 and is included in OAI's FY14 Operating Plan.
24-</t>
    </r>
    <r>
      <rPr>
        <u val="single"/>
        <sz val="8"/>
        <color indexed="8"/>
        <rFont val="Times New Roman"/>
        <family val="1"/>
      </rPr>
      <t>Participants in Embraer Supplier Workshop</t>
    </r>
    <r>
      <rPr>
        <sz val="8"/>
        <color indexed="8"/>
        <rFont val="Times New Roman"/>
        <family val="1"/>
      </rPr>
      <t xml:space="preserve">: Alarin Aircraft Hinge Inc., Applied Dynamics, Archo Solutions Engineering USA, ASM Aerospace, Specifications Metals, Avtron Aerospace, Inc., Banda Group International, LLC, Burns &amp; McDonnell, Cablecraft Motion Controls LLC., CE Machine Co, Inc., Dallas Aeronautical Services, Delta International Inc, Ellison Surface Technologies, Enginetics Aerospace, Exotic Tool Welding, Inc., Fluid Components International LLC, INDUSTRIAL METALS INTERNATIONAL LTD., J&amp;L Dimensional Services, Inc., K.T. Engineering Corp, Micro-Coax, Inc., Modern Chemical, Inc, Nanocomp Technologies, Inc., Parker Aerospace, Pragmatic Consulting, Inc., Raytheon Space and Airborne Systems, RTI International Metals, Shipman &amp; Goodwin LLP, SPX Precision Components, The Boeing Company, Triman Industries 
</t>
    </r>
    <r>
      <rPr>
        <u val="single"/>
        <sz val="8"/>
        <color indexed="8"/>
        <rFont val="Times New Roman"/>
        <family val="1"/>
      </rPr>
      <t>Participants in European Supplier Workshop (Airtec)</t>
    </r>
    <r>
      <rPr>
        <sz val="8"/>
        <color indexed="8"/>
        <rFont val="Times New Roman"/>
        <family val="1"/>
      </rPr>
      <t>: National Additive Manufacturing Innovation Institute (NAAMI) aka AmericaMakes. In addition to these companies, OAI also met w</t>
    </r>
    <r>
      <rPr>
        <sz val="8"/>
        <rFont val="Times New Roman"/>
        <family val="1"/>
      </rPr>
      <t xml:space="preserve">ith 52 </t>
    </r>
    <r>
      <rPr>
        <sz val="8"/>
        <color indexed="8"/>
        <rFont val="Times New Roman"/>
        <family val="1"/>
      </rPr>
      <t xml:space="preserve">additional companies at Airtec.
</t>
    </r>
    <r>
      <rPr>
        <u val="single"/>
        <sz val="8"/>
        <color indexed="8"/>
        <rFont val="Times New Roman"/>
        <family val="1"/>
      </rPr>
      <t>Participants in AeroMontreal Supply Chain Summit</t>
    </r>
    <r>
      <rPr>
        <sz val="8"/>
        <color indexed="8"/>
        <rFont val="Times New Roman"/>
        <family val="1"/>
      </rPr>
      <t>: Belcan Corporation, Ellison Surface Technologies, and Amcor Rigid Plastics. In addition to these companies, OAI also met with 12 additional companies at AeroMontreal.</t>
    </r>
  </si>
  <si>
    <t>2014.04.30</t>
  </si>
  <si>
    <t xml:space="preserve">23-Export - Import Bank of the U.S.; Fifth Third Bank; Growth By Export, Inc.; Magellan Aerospace; Middletown, Inc.; Mohawk Innovative Technology, Inc.; Mountain Rep; Pragmatic Consulting, Inc.; Precision Made Products; Projects Unlimited; REDI Cincinnati; Starwin Industries; Techmetals, Incorporated; The Boeing Company; Treysta Partners; Trojon Gear, Inc.; World Class Plastics, Inc.; Hartzell Propeller; Cincinnati Regional Partnership; JobsOhio; Ohio Development Services Agency
24- Belcan Engineering, Siverval, Hycomp LLC, Ellison Surface Technologies, USM Precision Products
</t>
  </si>
  <si>
    <t>2014.07.30</t>
  </si>
  <si>
    <t>25-Exelis, Aerokool, Amplexus, Delta International Inc., L3 Communications, FedEx, Ohio State University, Fluid Components International LLC, Projects Unlimited, Landrum &amp; Brown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</si>
</sst>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yyyy\.mm\.dd"/>
    <numFmt numFmtId="166" formatCode="m/d/yyyy\ h:mm:ss;@"/>
  </numFmts>
  <fonts count="54">
    <font>
      <sz val="10"/>
      <color rgb="FF000000"/>
      <name val="Arial"/>
      <family val="2"/>
    </font>
    <font>
      <sz val="11"/>
      <color indexed="8"/>
      <name val="Calibri"/>
      <family val="2"/>
    </font>
    <font>
      <sz val="9"/>
      <name val="Tahoma"/>
      <family val="2"/>
    </font>
    <font>
      <sz val="8"/>
      <color indexed="8"/>
      <name val="Times New Roman"/>
      <family val="1"/>
    </font>
    <font>
      <u val="single"/>
      <sz val="8"/>
      <color indexed="8"/>
      <name val="Times New Roman"/>
      <family val="1"/>
    </font>
    <font>
      <sz val="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14"/>
      <color indexed="8"/>
      <name val="Cambria"/>
      <family val="1"/>
    </font>
    <font>
      <b/>
      <sz val="8"/>
      <color indexed="8"/>
      <name val="Cambria"/>
      <family val="1"/>
    </font>
    <font>
      <i/>
      <sz val="9"/>
      <color indexed="49"/>
      <name val="Cambria"/>
      <family val="1"/>
    </font>
    <font>
      <sz val="8"/>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
      <b/>
      <sz val="8"/>
      <color rgb="FF000000"/>
      <name val="Times New Roman"/>
      <family val="1"/>
    </font>
    <font>
      <sz val="14"/>
      <color rgb="FF000000"/>
      <name val="Cambria"/>
      <family val="1"/>
    </font>
    <font>
      <b/>
      <sz val="8"/>
      <color rgb="FF000000"/>
      <name val="Cambria"/>
      <family val="1"/>
    </font>
    <font>
      <i/>
      <sz val="9"/>
      <color rgb="FF367392"/>
      <name val="Cambria"/>
      <family val="1"/>
    </font>
    <font>
      <sz val="8"/>
      <color rgb="FF000000"/>
      <name val="Cambria"/>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
    <xf numFmtId="0" fontId="0" fillId="0" borderId="0" xfId="0" applyAlignment="1">
      <alignment wrapText="1"/>
    </xf>
    <xf numFmtId="0" fontId="47" fillId="0" borderId="0" xfId="0" applyFont="1" applyAlignment="1">
      <alignment vertical="top" wrapText="1"/>
    </xf>
    <xf numFmtId="0" fontId="48" fillId="33" borderId="0" xfId="0" applyFont="1" applyFill="1" applyAlignment="1">
      <alignment horizontal="center" wrapText="1"/>
    </xf>
    <xf numFmtId="0" fontId="47" fillId="0" borderId="0" xfId="0" applyFont="1" applyAlignment="1">
      <alignment wrapText="1"/>
    </xf>
    <xf numFmtId="164" fontId="47" fillId="0" borderId="0" xfId="0" applyNumberFormat="1" applyFont="1" applyFill="1" applyAlignment="1">
      <alignment vertical="top" wrapText="1"/>
    </xf>
    <xf numFmtId="0" fontId="0" fillId="0" borderId="0" xfId="0" applyAlignment="1">
      <alignment vertical="top" wrapText="1"/>
    </xf>
    <xf numFmtId="0" fontId="49" fillId="0" borderId="0" xfId="0" applyFont="1" applyAlignment="1">
      <alignment vertical="center"/>
    </xf>
    <xf numFmtId="0" fontId="0" fillId="0" borderId="0" xfId="0" applyAlignment="1">
      <alignment vertical="top"/>
    </xf>
    <xf numFmtId="0" fontId="0" fillId="0" borderId="0" xfId="0" applyFont="1" applyAlignment="1">
      <alignment vertical="center"/>
    </xf>
    <xf numFmtId="0" fontId="47" fillId="0" borderId="0" xfId="0" applyFont="1" applyFill="1" applyAlignment="1">
      <alignment vertical="top" wrapText="1"/>
    </xf>
    <xf numFmtId="0" fontId="47" fillId="0" borderId="0" xfId="0" applyFont="1" applyFill="1" applyAlignment="1">
      <alignment vertical="top" wrapText="1"/>
    </xf>
    <xf numFmtId="0" fontId="48" fillId="33" borderId="0" xfId="56" applyFont="1" applyFill="1" applyAlignment="1">
      <alignment horizontal="center" wrapText="1"/>
      <protection/>
    </xf>
    <xf numFmtId="0" fontId="50" fillId="33" borderId="0" xfId="56" applyFont="1" applyFill="1" applyAlignment="1">
      <alignment horizontal="centerContinuous" wrapText="1"/>
      <protection/>
    </xf>
    <xf numFmtId="0" fontId="48" fillId="33" borderId="0" xfId="56" applyFont="1" applyFill="1" applyAlignment="1">
      <alignment horizontal="left" wrapText="1"/>
      <protection/>
    </xf>
    <xf numFmtId="3" fontId="47" fillId="32" borderId="10" xfId="0" applyNumberFormat="1" applyFont="1" applyFill="1" applyBorder="1" applyAlignment="1">
      <alignment vertical="top" wrapText="1"/>
    </xf>
    <xf numFmtId="165" fontId="47" fillId="0" borderId="0" xfId="0" applyNumberFormat="1" applyFont="1" applyFill="1" applyAlignment="1">
      <alignment vertical="top" wrapText="1"/>
    </xf>
    <xf numFmtId="3" fontId="51" fillId="0" borderId="0" xfId="0" applyNumberFormat="1" applyFont="1" applyAlignment="1">
      <alignment/>
    </xf>
    <xf numFmtId="3" fontId="51" fillId="0" borderId="0" xfId="0" applyNumberFormat="1" applyFont="1" applyAlignment="1">
      <alignment wrapText="1"/>
    </xf>
    <xf numFmtId="3" fontId="0" fillId="0" borderId="0" xfId="0" applyNumberFormat="1" applyAlignment="1">
      <alignment wrapText="1"/>
    </xf>
    <xf numFmtId="0" fontId="52" fillId="0" borderId="0" xfId="0" applyFont="1" applyAlignment="1">
      <alignment wrapText="1"/>
    </xf>
    <xf numFmtId="166" fontId="52" fillId="0" borderId="0" xfId="0" applyNumberFormat="1" applyFont="1" applyFill="1" applyAlignment="1">
      <alignment vertical="top"/>
    </xf>
    <xf numFmtId="0" fontId="47" fillId="0" borderId="0" xfId="0" applyFont="1" applyFill="1" applyAlignment="1">
      <alignment vertical="top"/>
    </xf>
    <xf numFmtId="9" fontId="51" fillId="0" borderId="0" xfId="0" applyNumberFormat="1" applyFont="1" applyAlignment="1">
      <alignment wrapText="1"/>
    </xf>
    <xf numFmtId="0" fontId="48" fillId="33" borderId="0" xfId="0" applyFont="1" applyFill="1" applyAlignment="1">
      <alignment horizontal="left" wrapText="1"/>
    </xf>
    <xf numFmtId="0" fontId="39" fillId="0" borderId="0" xfId="52" applyFill="1" applyAlignment="1">
      <alignment vertical="top" wrapText="1"/>
    </xf>
    <xf numFmtId="14" fontId="47" fillId="0" borderId="0" xfId="0" applyNumberFormat="1" applyFont="1" applyFill="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714375</xdr:colOff>
      <xdr:row>0</xdr:row>
      <xdr:rowOff>1066800</xdr:rowOff>
    </xdr:to>
    <xdr:pic>
      <xdr:nvPicPr>
        <xdr:cNvPr id="1" name="Picture 4"/>
        <xdr:cNvPicPr preferRelativeResize="1">
          <a:picLocks noChangeAspect="1"/>
        </xdr:cNvPicPr>
      </xdr:nvPicPr>
      <xdr:blipFill>
        <a:blip r:embed="rId1"/>
        <a:stretch>
          <a:fillRect/>
        </a:stretch>
      </xdr:blipFill>
      <xdr:spPr>
        <a:xfrm>
          <a:off x="0" y="0"/>
          <a:ext cx="1543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ideacey@oai.org" TargetMode="External" /><Relationship Id="rId2" Type="http://schemas.openxmlformats.org/officeDocument/2006/relationships/hyperlink" Target="mailto:terrideacey@oai.org" TargetMode="External" /><Relationship Id="rId3" Type="http://schemas.openxmlformats.org/officeDocument/2006/relationships/hyperlink" Target="mailto:terrideacey@oai.org" TargetMode="External" /><Relationship Id="rId4" Type="http://schemas.openxmlformats.org/officeDocument/2006/relationships/hyperlink" Target="mailto:terrideacey@oai.org" TargetMode="External" /><Relationship Id="rId5" Type="http://schemas.openxmlformats.org/officeDocument/2006/relationships/hyperlink" Target="mailto:terrideacey@oai.org" TargetMode="External" /><Relationship Id="rId6" Type="http://schemas.openxmlformats.org/officeDocument/2006/relationships/hyperlink" Target="mailto:terrideacey@oai.org"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8"/>
  <sheetViews>
    <sheetView tabSelected="1" zoomScalePageLayoutView="0" workbookViewId="0" topLeftCell="A1">
      <pane ySplit="4" topLeftCell="A11" activePane="bottomLeft" state="frozen"/>
      <selection pane="topLeft" activeCell="A1" sqref="A1"/>
      <selection pane="bottomLeft" activeCell="J22" sqref="J22"/>
    </sheetView>
  </sheetViews>
  <sheetFormatPr defaultColWidth="17.140625" defaultRowHeight="12.75" customHeight="1"/>
  <cols>
    <col min="1" max="1" width="12.421875" style="0" customWidth="1"/>
    <col min="2" max="2" width="11.57421875" style="0" customWidth="1"/>
    <col min="3" max="3" width="8.7109375" style="0" customWidth="1"/>
    <col min="4" max="5" width="8.57421875" style="0" customWidth="1"/>
    <col min="6" max="6" width="8.7109375" style="0" customWidth="1"/>
    <col min="7" max="7" width="7.7109375" style="0" customWidth="1"/>
    <col min="8" max="8" width="8.57421875" style="0" customWidth="1"/>
    <col min="9" max="9" width="7.7109375" style="0" customWidth="1"/>
    <col min="10" max="10" width="51.421875" style="0" customWidth="1"/>
    <col min="11" max="11" width="17.140625" style="0" customWidth="1"/>
  </cols>
  <sheetData>
    <row r="1" spans="1:9" ht="102" customHeight="1">
      <c r="A1" s="5"/>
      <c r="B1" s="5"/>
      <c r="C1" s="6" t="s">
        <v>24</v>
      </c>
      <c r="D1" s="7"/>
      <c r="E1" s="7"/>
      <c r="F1" s="8" t="s">
        <v>4</v>
      </c>
      <c r="G1" s="7"/>
      <c r="H1" s="7"/>
      <c r="I1" s="7"/>
    </row>
    <row r="2" spans="1:10" s="18" customFormat="1" ht="12.75">
      <c r="A2" s="16" t="s">
        <v>14</v>
      </c>
      <c r="B2" s="16"/>
      <c r="C2" s="16"/>
      <c r="D2" s="17">
        <v>4</v>
      </c>
      <c r="E2" s="16">
        <v>3</v>
      </c>
      <c r="F2" s="16">
        <v>12</v>
      </c>
      <c r="G2" s="17">
        <v>120</v>
      </c>
      <c r="H2" s="17">
        <v>120</v>
      </c>
      <c r="I2" s="17">
        <v>30</v>
      </c>
      <c r="J2" s="17"/>
    </row>
    <row r="3" ht="6" customHeight="1">
      <c r="A3" s="19"/>
    </row>
    <row r="4" spans="1:20" ht="94.5">
      <c r="A4" s="12" t="s">
        <v>0</v>
      </c>
      <c r="B4" s="13" t="s">
        <v>1</v>
      </c>
      <c r="C4" s="11" t="s">
        <v>2</v>
      </c>
      <c r="D4" s="2" t="s">
        <v>5</v>
      </c>
      <c r="E4" s="2" t="s">
        <v>6</v>
      </c>
      <c r="F4" s="2" t="s">
        <v>7</v>
      </c>
      <c r="G4" s="2" t="s">
        <v>17</v>
      </c>
      <c r="H4" s="2" t="s">
        <v>18</v>
      </c>
      <c r="I4" s="2" t="s">
        <v>19</v>
      </c>
      <c r="J4" s="23" t="s">
        <v>3</v>
      </c>
      <c r="K4" s="3"/>
      <c r="L4" s="3"/>
      <c r="M4" s="3"/>
      <c r="N4" s="3"/>
      <c r="O4" s="3"/>
      <c r="P4" s="3"/>
      <c r="Q4" s="3"/>
      <c r="R4" s="3"/>
      <c r="S4" s="3"/>
      <c r="T4" s="3"/>
    </row>
    <row r="5" spans="1:20" ht="33.75">
      <c r="A5" s="15">
        <v>41208.7147569444</v>
      </c>
      <c r="B5" s="10" t="s">
        <v>8</v>
      </c>
      <c r="C5" s="10" t="s">
        <v>10</v>
      </c>
      <c r="D5" s="10">
        <v>1</v>
      </c>
      <c r="E5" s="10">
        <v>0</v>
      </c>
      <c r="F5" s="10">
        <v>0</v>
      </c>
      <c r="G5" s="10">
        <v>0</v>
      </c>
      <c r="H5" s="10">
        <v>0</v>
      </c>
      <c r="I5" s="10">
        <v>8</v>
      </c>
      <c r="J5" s="10" t="s">
        <v>12</v>
      </c>
      <c r="K5" s="1"/>
      <c r="L5" s="3"/>
      <c r="M5" s="3"/>
      <c r="N5" s="3"/>
      <c r="O5" s="3"/>
      <c r="P5" s="3"/>
      <c r="Q5" s="3"/>
      <c r="R5" s="3"/>
      <c r="S5" s="3"/>
      <c r="T5" s="3"/>
    </row>
    <row r="6" spans="1:20" ht="67.5">
      <c r="A6" s="15">
        <v>41303.6086689815</v>
      </c>
      <c r="B6" s="10" t="s">
        <v>9</v>
      </c>
      <c r="C6" s="10" t="s">
        <v>11</v>
      </c>
      <c r="D6" s="10">
        <v>1</v>
      </c>
      <c r="E6" s="10">
        <v>0</v>
      </c>
      <c r="F6" s="10">
        <v>1</v>
      </c>
      <c r="G6" s="10">
        <v>3</v>
      </c>
      <c r="H6" s="10">
        <v>0</v>
      </c>
      <c r="I6" s="10">
        <v>7</v>
      </c>
      <c r="J6" s="10" t="s">
        <v>13</v>
      </c>
      <c r="K6" s="1"/>
      <c r="L6" s="3"/>
      <c r="M6" s="3"/>
      <c r="N6" s="3"/>
      <c r="O6" s="3"/>
      <c r="P6" s="3"/>
      <c r="Q6" s="3"/>
      <c r="R6" s="3"/>
      <c r="S6" s="3"/>
      <c r="T6" s="3"/>
    </row>
    <row r="7" spans="1:20" ht="123.75">
      <c r="A7" s="15" t="s">
        <v>20</v>
      </c>
      <c r="B7" s="24" t="s">
        <v>8</v>
      </c>
      <c r="C7" s="10" t="s">
        <v>21</v>
      </c>
      <c r="D7" s="10">
        <v>0</v>
      </c>
      <c r="E7" s="10">
        <v>1</v>
      </c>
      <c r="F7" s="10">
        <v>0</v>
      </c>
      <c r="G7" s="10">
        <v>0</v>
      </c>
      <c r="H7" s="10">
        <v>33</v>
      </c>
      <c r="I7" s="10">
        <v>0</v>
      </c>
      <c r="J7" s="9" t="s">
        <v>22</v>
      </c>
      <c r="K7" s="1"/>
      <c r="L7" s="3"/>
      <c r="M7" s="3"/>
      <c r="N7" s="3"/>
      <c r="O7" s="3"/>
      <c r="P7" s="3"/>
      <c r="Q7" s="3"/>
      <c r="R7" s="3"/>
      <c r="S7" s="3"/>
      <c r="T7" s="3"/>
    </row>
    <row r="8" spans="1:20" ht="157.5">
      <c r="A8" s="15">
        <v>41485</v>
      </c>
      <c r="B8" s="24" t="s">
        <v>8</v>
      </c>
      <c r="C8" s="25">
        <v>41455</v>
      </c>
      <c r="D8" s="10">
        <v>0</v>
      </c>
      <c r="E8" s="10">
        <v>0</v>
      </c>
      <c r="F8" s="10">
        <v>1</v>
      </c>
      <c r="G8" s="10">
        <v>44</v>
      </c>
      <c r="H8" s="10">
        <v>0</v>
      </c>
      <c r="I8" s="10">
        <v>0</v>
      </c>
      <c r="J8" s="9" t="s">
        <v>23</v>
      </c>
      <c r="K8" s="1"/>
      <c r="L8" s="3"/>
      <c r="M8" s="3"/>
      <c r="N8" s="3"/>
      <c r="O8" s="3"/>
      <c r="P8" s="3"/>
      <c r="Q8" s="3"/>
      <c r="R8" s="3"/>
      <c r="S8" s="3"/>
      <c r="T8" s="3"/>
    </row>
    <row r="9" spans="1:20" ht="258.75">
      <c r="A9" s="15">
        <v>41577</v>
      </c>
      <c r="B9" s="24" t="s">
        <v>8</v>
      </c>
      <c r="C9" s="25">
        <v>41547</v>
      </c>
      <c r="D9" s="10">
        <v>0</v>
      </c>
      <c r="E9" s="10">
        <v>1</v>
      </c>
      <c r="F9" s="10">
        <v>1</v>
      </c>
      <c r="G9" s="10">
        <v>24</v>
      </c>
      <c r="H9" s="10">
        <v>38</v>
      </c>
      <c r="I9" s="10">
        <v>0</v>
      </c>
      <c r="J9" s="9" t="s">
        <v>25</v>
      </c>
      <c r="K9" s="1"/>
      <c r="L9" s="3"/>
      <c r="M9" s="3"/>
      <c r="N9" s="3"/>
      <c r="O9" s="3"/>
      <c r="P9" s="3"/>
      <c r="Q9" s="3"/>
      <c r="R9" s="3"/>
      <c r="S9" s="3"/>
      <c r="T9" s="3"/>
    </row>
    <row r="10" spans="1:20" ht="273.75" customHeight="1">
      <c r="A10" s="15">
        <v>41669</v>
      </c>
      <c r="B10" s="24" t="s">
        <v>8</v>
      </c>
      <c r="C10" s="25">
        <v>41639</v>
      </c>
      <c r="D10" s="10">
        <v>0</v>
      </c>
      <c r="E10" s="10">
        <v>3</v>
      </c>
      <c r="F10" s="10">
        <v>0</v>
      </c>
      <c r="G10" s="10">
        <v>0</v>
      </c>
      <c r="H10" s="10">
        <v>34</v>
      </c>
      <c r="I10" s="10">
        <v>0</v>
      </c>
      <c r="J10" s="9" t="s">
        <v>26</v>
      </c>
      <c r="K10" s="1"/>
      <c r="L10" s="3"/>
      <c r="M10" s="3"/>
      <c r="N10" s="3"/>
      <c r="O10" s="3"/>
      <c r="P10" s="3"/>
      <c r="Q10" s="3"/>
      <c r="R10" s="3"/>
      <c r="S10" s="3"/>
      <c r="T10" s="3"/>
    </row>
    <row r="11" spans="1:20" ht="123.75">
      <c r="A11" s="15" t="s">
        <v>27</v>
      </c>
      <c r="B11" s="24" t="s">
        <v>8</v>
      </c>
      <c r="C11" s="25">
        <v>41729</v>
      </c>
      <c r="D11" s="10">
        <v>0</v>
      </c>
      <c r="E11" s="10">
        <v>1</v>
      </c>
      <c r="F11" s="10">
        <v>1</v>
      </c>
      <c r="G11" s="10">
        <v>21</v>
      </c>
      <c r="H11" s="10">
        <v>5</v>
      </c>
      <c r="I11" s="10">
        <v>0</v>
      </c>
      <c r="J11" s="9" t="s">
        <v>28</v>
      </c>
      <c r="K11" s="1"/>
      <c r="L11" s="3"/>
      <c r="M11" s="3"/>
      <c r="N11" s="3"/>
      <c r="O11" s="3"/>
      <c r="P11" s="3"/>
      <c r="Q11" s="3"/>
      <c r="R11" s="3"/>
      <c r="S11" s="3"/>
      <c r="T11" s="3"/>
    </row>
    <row r="12" spans="1:20" ht="33.75">
      <c r="A12" s="15" t="s">
        <v>29</v>
      </c>
      <c r="B12" s="24" t="s">
        <v>8</v>
      </c>
      <c r="C12" s="25">
        <v>41820</v>
      </c>
      <c r="D12" s="10">
        <v>1</v>
      </c>
      <c r="E12" s="10">
        <v>0</v>
      </c>
      <c r="F12" s="10">
        <v>0</v>
      </c>
      <c r="G12" s="10">
        <v>0</v>
      </c>
      <c r="H12" s="10">
        <v>0</v>
      </c>
      <c r="I12" s="10">
        <v>10</v>
      </c>
      <c r="J12" s="10" t="s">
        <v>30</v>
      </c>
      <c r="K12" s="1"/>
      <c r="L12" s="3"/>
      <c r="M12" s="3"/>
      <c r="N12" s="3"/>
      <c r="O12" s="3"/>
      <c r="P12" s="3"/>
      <c r="Q12" s="3"/>
      <c r="R12" s="3"/>
      <c r="S12" s="3"/>
      <c r="T12" s="3"/>
    </row>
    <row r="13" spans="1:20" ht="12.75">
      <c r="A13" s="15"/>
      <c r="B13" s="10"/>
      <c r="C13" s="10"/>
      <c r="D13" s="10"/>
      <c r="E13" s="10"/>
      <c r="F13" s="10"/>
      <c r="G13" s="10"/>
      <c r="H13" s="10"/>
      <c r="I13" s="10"/>
      <c r="J13" s="10"/>
      <c r="K13" s="1"/>
      <c r="L13" s="3"/>
      <c r="M13" s="3"/>
      <c r="N13" s="3"/>
      <c r="O13" s="3"/>
      <c r="P13" s="3"/>
      <c r="Q13" s="3"/>
      <c r="R13" s="3"/>
      <c r="S13" s="3"/>
      <c r="T13" s="3"/>
    </row>
    <row r="14" spans="1:20" ht="12.75">
      <c r="A14" s="15"/>
      <c r="B14" s="10"/>
      <c r="C14" s="10"/>
      <c r="D14" s="10"/>
      <c r="E14" s="10"/>
      <c r="F14" s="10"/>
      <c r="G14" s="10"/>
      <c r="H14" s="10"/>
      <c r="I14" s="10"/>
      <c r="J14" s="10"/>
      <c r="K14" s="1"/>
      <c r="L14" s="3"/>
      <c r="M14" s="3"/>
      <c r="N14" s="3"/>
      <c r="O14" s="3"/>
      <c r="P14" s="3"/>
      <c r="Q14" s="3"/>
      <c r="R14" s="3"/>
      <c r="S14" s="3"/>
      <c r="T14" s="3"/>
    </row>
    <row r="15" spans="1:20" ht="12.75">
      <c r="A15" s="15"/>
      <c r="B15" s="10"/>
      <c r="C15" s="10"/>
      <c r="D15" s="10"/>
      <c r="E15" s="10"/>
      <c r="F15" s="10"/>
      <c r="G15" s="10"/>
      <c r="H15" s="10"/>
      <c r="I15" s="10"/>
      <c r="J15" s="10"/>
      <c r="K15" s="1"/>
      <c r="L15" s="3"/>
      <c r="M15" s="3"/>
      <c r="N15" s="3"/>
      <c r="O15" s="3"/>
      <c r="P15" s="3"/>
      <c r="Q15" s="3"/>
      <c r="R15" s="3"/>
      <c r="S15" s="3"/>
      <c r="T15" s="3"/>
    </row>
    <row r="16" spans="1:20" ht="12.75">
      <c r="A16" s="15"/>
      <c r="B16" s="10"/>
      <c r="C16" s="10"/>
      <c r="D16" s="10"/>
      <c r="E16" s="10"/>
      <c r="F16" s="10"/>
      <c r="G16" s="10"/>
      <c r="H16" s="10"/>
      <c r="I16" s="10"/>
      <c r="J16" s="10"/>
      <c r="K16" s="1"/>
      <c r="L16" s="3"/>
      <c r="M16" s="3"/>
      <c r="N16" s="3"/>
      <c r="O16" s="3"/>
      <c r="P16" s="3"/>
      <c r="Q16" s="3"/>
      <c r="R16" s="3"/>
      <c r="S16" s="3"/>
      <c r="T16" s="3"/>
    </row>
    <row r="17" spans="1:20" ht="12.75">
      <c r="A17" s="15"/>
      <c r="B17" s="10"/>
      <c r="C17" s="10"/>
      <c r="D17" s="10"/>
      <c r="E17" s="10"/>
      <c r="F17" s="10"/>
      <c r="G17" s="10"/>
      <c r="H17" s="10"/>
      <c r="I17" s="10"/>
      <c r="J17" s="10"/>
      <c r="K17" s="1"/>
      <c r="L17" s="3"/>
      <c r="M17" s="3"/>
      <c r="N17" s="3"/>
      <c r="O17" s="3"/>
      <c r="P17" s="3"/>
      <c r="Q17" s="3"/>
      <c r="R17" s="3"/>
      <c r="S17" s="3"/>
      <c r="T17" s="3"/>
    </row>
    <row r="18" spans="1:20" ht="12.75">
      <c r="A18" s="15"/>
      <c r="B18" s="10"/>
      <c r="C18" s="10"/>
      <c r="D18" s="10"/>
      <c r="E18" s="10"/>
      <c r="F18" s="10"/>
      <c r="G18" s="10"/>
      <c r="H18" s="10"/>
      <c r="I18" s="10"/>
      <c r="J18" s="10"/>
      <c r="K18" s="1"/>
      <c r="L18" s="3"/>
      <c r="M18" s="3"/>
      <c r="N18" s="3"/>
      <c r="O18" s="3"/>
      <c r="P18" s="3"/>
      <c r="Q18" s="3"/>
      <c r="R18" s="3"/>
      <c r="S18" s="3"/>
      <c r="T18" s="3"/>
    </row>
    <row r="19" spans="1:20" ht="12.75">
      <c r="A19" s="15"/>
      <c r="B19" s="10"/>
      <c r="C19" s="10"/>
      <c r="D19" s="10"/>
      <c r="E19" s="10"/>
      <c r="F19" s="10"/>
      <c r="G19" s="10"/>
      <c r="H19" s="10"/>
      <c r="I19" s="10"/>
      <c r="J19" s="10"/>
      <c r="K19" s="1"/>
      <c r="L19" s="3"/>
      <c r="M19" s="3"/>
      <c r="N19" s="3"/>
      <c r="O19" s="3"/>
      <c r="P19" s="3"/>
      <c r="Q19" s="3"/>
      <c r="R19" s="3"/>
      <c r="S19" s="3"/>
      <c r="T19" s="3"/>
    </row>
    <row r="20" spans="1:20" ht="12.75">
      <c r="A20" s="15"/>
      <c r="B20" s="10"/>
      <c r="C20" s="10"/>
      <c r="D20" s="10"/>
      <c r="E20" s="10"/>
      <c r="F20" s="10"/>
      <c r="G20" s="10"/>
      <c r="H20" s="10"/>
      <c r="I20" s="10"/>
      <c r="J20" s="10"/>
      <c r="K20" s="1"/>
      <c r="L20" s="3"/>
      <c r="M20" s="3"/>
      <c r="N20" s="3"/>
      <c r="O20" s="3"/>
      <c r="P20" s="3"/>
      <c r="Q20" s="3"/>
      <c r="R20" s="3"/>
      <c r="S20" s="3"/>
      <c r="T20" s="3"/>
    </row>
    <row r="21" spans="1:20" ht="12.75">
      <c r="A21" s="20" t="s">
        <v>15</v>
      </c>
      <c r="B21" s="21"/>
      <c r="C21" s="21"/>
      <c r="D21" s="14">
        <f aca="true" t="shared" si="0" ref="D21:I21">SUM(D5:D20)</f>
        <v>3</v>
      </c>
      <c r="E21" s="14">
        <f t="shared" si="0"/>
        <v>6</v>
      </c>
      <c r="F21" s="14">
        <f t="shared" si="0"/>
        <v>4</v>
      </c>
      <c r="G21" s="14">
        <f t="shared" si="0"/>
        <v>92</v>
      </c>
      <c r="H21" s="14">
        <f t="shared" si="0"/>
        <v>110</v>
      </c>
      <c r="I21" s="14">
        <f t="shared" si="0"/>
        <v>25</v>
      </c>
      <c r="J21" s="10"/>
      <c r="K21" s="3"/>
      <c r="L21" s="3"/>
      <c r="M21" s="3"/>
      <c r="N21" s="3"/>
      <c r="O21" s="3"/>
      <c r="P21" s="3"/>
      <c r="Q21" s="3"/>
      <c r="R21" s="3"/>
      <c r="S21" s="3"/>
      <c r="T21" s="3"/>
    </row>
    <row r="22" spans="1:20" ht="12.75">
      <c r="A22" s="16" t="s">
        <v>16</v>
      </c>
      <c r="B22" s="16"/>
      <c r="C22" s="16"/>
      <c r="D22" s="22">
        <f aca="true" t="shared" si="1" ref="D22:I22">D21/D2</f>
        <v>0.75</v>
      </c>
      <c r="E22" s="22">
        <f t="shared" si="1"/>
        <v>2</v>
      </c>
      <c r="F22" s="22">
        <f t="shared" si="1"/>
        <v>0.3333333333333333</v>
      </c>
      <c r="G22" s="22">
        <f t="shared" si="1"/>
        <v>0.7666666666666667</v>
      </c>
      <c r="H22" s="22">
        <f t="shared" si="1"/>
        <v>0.9166666666666666</v>
      </c>
      <c r="I22" s="22">
        <f t="shared" si="1"/>
        <v>0.8333333333333334</v>
      </c>
      <c r="J22" s="10"/>
      <c r="K22" s="3"/>
      <c r="L22" s="3"/>
      <c r="M22" s="3"/>
      <c r="N22" s="3"/>
      <c r="O22" s="3"/>
      <c r="P22" s="3"/>
      <c r="Q22" s="3"/>
      <c r="R22" s="3"/>
      <c r="S22" s="3"/>
      <c r="T22" s="3"/>
    </row>
    <row r="23" spans="1:20" ht="12.75">
      <c r="A23" s="4"/>
      <c r="B23" s="10"/>
      <c r="C23" s="10"/>
      <c r="D23" s="10"/>
      <c r="E23" s="10"/>
      <c r="F23" s="10"/>
      <c r="G23" s="10"/>
      <c r="H23" s="10"/>
      <c r="I23" s="10"/>
      <c r="J23" s="10"/>
      <c r="K23" s="3"/>
      <c r="L23" s="3"/>
      <c r="M23" s="3"/>
      <c r="N23" s="3"/>
      <c r="O23" s="3"/>
      <c r="P23" s="3"/>
      <c r="Q23" s="3"/>
      <c r="R23" s="3"/>
      <c r="S23" s="3"/>
      <c r="T23" s="3"/>
    </row>
    <row r="24" spans="1:20" ht="12.75">
      <c r="A24" s="4"/>
      <c r="B24" s="10"/>
      <c r="C24" s="10"/>
      <c r="D24" s="10"/>
      <c r="E24" s="10"/>
      <c r="F24" s="10"/>
      <c r="G24" s="10"/>
      <c r="H24" s="10"/>
      <c r="I24" s="10"/>
      <c r="J24" s="10"/>
      <c r="K24" s="3"/>
      <c r="L24" s="3"/>
      <c r="M24" s="3"/>
      <c r="N24" s="3"/>
      <c r="O24" s="3"/>
      <c r="P24" s="3"/>
      <c r="Q24" s="3"/>
      <c r="R24" s="3"/>
      <c r="S24" s="3"/>
      <c r="T24" s="3"/>
    </row>
    <row r="25" spans="1:20" ht="12.75">
      <c r="A25" s="4"/>
      <c r="B25" s="10"/>
      <c r="C25" s="10"/>
      <c r="D25" s="10"/>
      <c r="E25" s="10"/>
      <c r="F25" s="10"/>
      <c r="G25" s="10"/>
      <c r="H25" s="10"/>
      <c r="I25" s="10"/>
      <c r="J25" s="10"/>
      <c r="K25" s="3"/>
      <c r="L25" s="3"/>
      <c r="M25" s="3"/>
      <c r="N25" s="3"/>
      <c r="O25" s="3"/>
      <c r="P25" s="3"/>
      <c r="Q25" s="3"/>
      <c r="R25" s="3"/>
      <c r="S25" s="3"/>
      <c r="T25" s="3"/>
    </row>
    <row r="26" spans="1:20" ht="12.75">
      <c r="A26" s="4"/>
      <c r="B26" s="10"/>
      <c r="C26" s="10"/>
      <c r="D26" s="10"/>
      <c r="E26" s="10"/>
      <c r="F26" s="10"/>
      <c r="G26" s="10"/>
      <c r="H26" s="10"/>
      <c r="I26" s="10"/>
      <c r="J26" s="10"/>
      <c r="K26" s="3"/>
      <c r="L26" s="3"/>
      <c r="M26" s="3"/>
      <c r="N26" s="3"/>
      <c r="O26" s="3"/>
      <c r="P26" s="3"/>
      <c r="Q26" s="3"/>
      <c r="R26" s="3"/>
      <c r="S26" s="3"/>
      <c r="T26" s="3"/>
    </row>
    <row r="27" spans="1:20" ht="12.75">
      <c r="A27" s="4"/>
      <c r="B27" s="10"/>
      <c r="C27" s="10"/>
      <c r="D27" s="10"/>
      <c r="E27" s="10"/>
      <c r="F27" s="10"/>
      <c r="G27" s="10"/>
      <c r="H27" s="10"/>
      <c r="I27" s="10"/>
      <c r="J27" s="10"/>
      <c r="K27" s="3"/>
      <c r="L27" s="3"/>
      <c r="M27" s="3"/>
      <c r="N27" s="3"/>
      <c r="O27" s="3"/>
      <c r="P27" s="3"/>
      <c r="Q27" s="3"/>
      <c r="R27" s="3"/>
      <c r="S27" s="3"/>
      <c r="T27" s="3"/>
    </row>
    <row r="28" spans="1:20" ht="12.75">
      <c r="A28" s="4"/>
      <c r="B28" s="10"/>
      <c r="C28" s="10"/>
      <c r="D28" s="10"/>
      <c r="E28" s="10"/>
      <c r="F28" s="10"/>
      <c r="G28" s="10"/>
      <c r="H28" s="10"/>
      <c r="I28" s="10"/>
      <c r="J28" s="10"/>
      <c r="K28" s="3"/>
      <c r="L28" s="3"/>
      <c r="M28" s="3"/>
      <c r="N28" s="3"/>
      <c r="O28" s="3"/>
      <c r="P28" s="3"/>
      <c r="Q28" s="3"/>
      <c r="R28" s="3"/>
      <c r="S28" s="3"/>
      <c r="T28" s="3"/>
    </row>
    <row r="29" spans="1:20" ht="12.75">
      <c r="A29" s="4"/>
      <c r="B29" s="10"/>
      <c r="C29" s="10"/>
      <c r="D29" s="10"/>
      <c r="E29" s="10"/>
      <c r="F29" s="10"/>
      <c r="G29" s="10"/>
      <c r="H29" s="10"/>
      <c r="I29" s="10"/>
      <c r="J29" s="10"/>
      <c r="K29" s="3"/>
      <c r="L29" s="3"/>
      <c r="M29" s="3"/>
      <c r="N29" s="3"/>
      <c r="O29" s="3"/>
      <c r="P29" s="3"/>
      <c r="Q29" s="3"/>
      <c r="R29" s="3"/>
      <c r="S29" s="3"/>
      <c r="T29" s="3"/>
    </row>
    <row r="30" spans="1:20" ht="12.75">
      <c r="A30" s="4"/>
      <c r="B30" s="10"/>
      <c r="C30" s="10"/>
      <c r="D30" s="10"/>
      <c r="E30" s="10"/>
      <c r="F30" s="10"/>
      <c r="G30" s="10"/>
      <c r="H30" s="10"/>
      <c r="I30" s="10"/>
      <c r="J30" s="10"/>
      <c r="K30" s="3"/>
      <c r="L30" s="3"/>
      <c r="M30" s="3"/>
      <c r="N30" s="3"/>
      <c r="O30" s="3"/>
      <c r="P30" s="3"/>
      <c r="Q30" s="3"/>
      <c r="R30" s="3"/>
      <c r="S30" s="3"/>
      <c r="T30" s="3"/>
    </row>
    <row r="31" spans="1:20" ht="12.75">
      <c r="A31" s="4"/>
      <c r="B31" s="10"/>
      <c r="C31" s="10"/>
      <c r="D31" s="10"/>
      <c r="E31" s="10"/>
      <c r="F31" s="10"/>
      <c r="G31" s="10"/>
      <c r="H31" s="10"/>
      <c r="I31" s="10"/>
      <c r="J31" s="10"/>
      <c r="K31" s="3"/>
      <c r="L31" s="3"/>
      <c r="M31" s="3"/>
      <c r="N31" s="3"/>
      <c r="O31" s="3"/>
      <c r="P31" s="3"/>
      <c r="Q31" s="3"/>
      <c r="R31" s="3"/>
      <c r="S31" s="3"/>
      <c r="T31" s="3"/>
    </row>
    <row r="32" spans="1:20" ht="12.75">
      <c r="A32" s="4"/>
      <c r="B32" s="10"/>
      <c r="C32" s="10"/>
      <c r="D32" s="10"/>
      <c r="E32" s="10"/>
      <c r="F32" s="10"/>
      <c r="G32" s="10"/>
      <c r="H32" s="10"/>
      <c r="I32" s="10"/>
      <c r="J32" s="10"/>
      <c r="K32" s="3"/>
      <c r="L32" s="3"/>
      <c r="M32" s="3"/>
      <c r="N32" s="3"/>
      <c r="O32" s="3"/>
      <c r="P32" s="3"/>
      <c r="Q32" s="3"/>
      <c r="R32" s="3"/>
      <c r="S32" s="3"/>
      <c r="T32" s="3"/>
    </row>
    <row r="33" spans="1:20" ht="12.75">
      <c r="A33" s="4"/>
      <c r="B33" s="10"/>
      <c r="C33" s="10"/>
      <c r="D33" s="10"/>
      <c r="E33" s="10"/>
      <c r="F33" s="10"/>
      <c r="G33" s="10"/>
      <c r="H33" s="10"/>
      <c r="I33" s="10"/>
      <c r="J33" s="10"/>
      <c r="K33" s="3"/>
      <c r="L33" s="3"/>
      <c r="M33" s="3"/>
      <c r="N33" s="3"/>
      <c r="O33" s="3"/>
      <c r="P33" s="3"/>
      <c r="Q33" s="3"/>
      <c r="R33" s="3"/>
      <c r="S33" s="3"/>
      <c r="T33" s="3"/>
    </row>
    <row r="34" spans="1:20" ht="12.75">
      <c r="A34" s="4"/>
      <c r="B34" s="10"/>
      <c r="C34" s="10"/>
      <c r="D34" s="10"/>
      <c r="E34" s="10"/>
      <c r="F34" s="10"/>
      <c r="G34" s="10"/>
      <c r="H34" s="10"/>
      <c r="I34" s="10"/>
      <c r="J34" s="10"/>
      <c r="K34" s="3"/>
      <c r="L34" s="3"/>
      <c r="M34" s="3"/>
      <c r="N34" s="3"/>
      <c r="O34" s="3"/>
      <c r="P34" s="3"/>
      <c r="Q34" s="3"/>
      <c r="R34" s="3"/>
      <c r="S34" s="3"/>
      <c r="T34" s="3"/>
    </row>
    <row r="35" spans="1:20" ht="12.75">
      <c r="A35" s="4"/>
      <c r="B35" s="10"/>
      <c r="C35" s="10"/>
      <c r="D35" s="10"/>
      <c r="E35" s="10"/>
      <c r="F35" s="10"/>
      <c r="G35" s="10"/>
      <c r="H35" s="10"/>
      <c r="I35" s="10"/>
      <c r="J35" s="10"/>
      <c r="K35" s="3"/>
      <c r="L35" s="3"/>
      <c r="M35" s="3"/>
      <c r="N35" s="3"/>
      <c r="O35" s="3"/>
      <c r="P35" s="3"/>
      <c r="Q35" s="3"/>
      <c r="R35" s="3"/>
      <c r="S35" s="3"/>
      <c r="T35" s="3"/>
    </row>
    <row r="36" spans="1:20" ht="12.75">
      <c r="A36" s="4"/>
      <c r="B36" s="10"/>
      <c r="C36" s="10"/>
      <c r="D36" s="10"/>
      <c r="E36" s="10"/>
      <c r="F36" s="10"/>
      <c r="G36" s="10"/>
      <c r="H36" s="10"/>
      <c r="I36" s="10"/>
      <c r="J36" s="10"/>
      <c r="K36" s="3"/>
      <c r="L36" s="3"/>
      <c r="M36" s="3"/>
      <c r="N36" s="3"/>
      <c r="O36" s="3"/>
      <c r="P36" s="3"/>
      <c r="Q36" s="3"/>
      <c r="R36" s="3"/>
      <c r="S36" s="3"/>
      <c r="T36" s="3"/>
    </row>
    <row r="37" spans="1:20" ht="12.75">
      <c r="A37" s="4"/>
      <c r="B37" s="10"/>
      <c r="C37" s="10"/>
      <c r="D37" s="10"/>
      <c r="E37" s="10"/>
      <c r="F37" s="10"/>
      <c r="G37" s="10"/>
      <c r="H37" s="10"/>
      <c r="I37" s="10"/>
      <c r="J37" s="10"/>
      <c r="K37" s="3"/>
      <c r="L37" s="3"/>
      <c r="M37" s="3"/>
      <c r="N37" s="3"/>
      <c r="O37" s="3"/>
      <c r="P37" s="3"/>
      <c r="Q37" s="3"/>
      <c r="R37" s="3"/>
      <c r="S37" s="3"/>
      <c r="T37" s="3"/>
    </row>
    <row r="38" spans="1:20" ht="12.75">
      <c r="A38" s="4"/>
      <c r="B38" s="10"/>
      <c r="C38" s="10"/>
      <c r="D38" s="10"/>
      <c r="E38" s="10"/>
      <c r="F38" s="10"/>
      <c r="G38" s="10"/>
      <c r="H38" s="10"/>
      <c r="I38" s="10"/>
      <c r="J38" s="10"/>
      <c r="K38" s="3"/>
      <c r="L38" s="3"/>
      <c r="M38" s="3"/>
      <c r="N38" s="3"/>
      <c r="O38" s="3"/>
      <c r="P38" s="3"/>
      <c r="Q38" s="3"/>
      <c r="R38" s="3"/>
      <c r="S38" s="3"/>
      <c r="T38" s="3"/>
    </row>
    <row r="39" spans="1:20" ht="12.75">
      <c r="A39" s="3"/>
      <c r="B39" s="3"/>
      <c r="C39" s="3"/>
      <c r="D39" s="3"/>
      <c r="E39" s="3"/>
      <c r="F39" s="3"/>
      <c r="G39" s="3"/>
      <c r="H39" s="3"/>
      <c r="I39" s="3"/>
      <c r="J39" s="3"/>
      <c r="K39" s="3"/>
      <c r="L39" s="3"/>
      <c r="M39" s="3"/>
      <c r="N39" s="3"/>
      <c r="O39" s="3"/>
      <c r="P39" s="3"/>
      <c r="Q39" s="3"/>
      <c r="R39" s="3"/>
      <c r="S39" s="3"/>
      <c r="T39" s="3"/>
    </row>
    <row r="40" spans="1:20" ht="12.75">
      <c r="A40" s="3"/>
      <c r="B40" s="3"/>
      <c r="C40" s="3"/>
      <c r="D40" s="3"/>
      <c r="E40" s="3"/>
      <c r="F40" s="3"/>
      <c r="G40" s="3"/>
      <c r="H40" s="3"/>
      <c r="I40" s="3"/>
      <c r="J40" s="3"/>
      <c r="K40" s="3"/>
      <c r="L40" s="3"/>
      <c r="M40" s="3"/>
      <c r="N40" s="3"/>
      <c r="O40" s="3"/>
      <c r="P40" s="3"/>
      <c r="Q40" s="3"/>
      <c r="R40" s="3"/>
      <c r="S40" s="3"/>
      <c r="T40" s="3"/>
    </row>
    <row r="41" spans="1:20" ht="12.75">
      <c r="A41" s="3"/>
      <c r="B41" s="3"/>
      <c r="C41" s="3"/>
      <c r="D41" s="3"/>
      <c r="E41" s="3"/>
      <c r="F41" s="3"/>
      <c r="G41" s="3"/>
      <c r="H41" s="3"/>
      <c r="I41" s="3"/>
      <c r="J41" s="3"/>
      <c r="K41" s="3"/>
      <c r="L41" s="3"/>
      <c r="M41" s="3"/>
      <c r="N41" s="3"/>
      <c r="O41" s="3"/>
      <c r="P41" s="3"/>
      <c r="Q41" s="3"/>
      <c r="R41" s="3"/>
      <c r="S41" s="3"/>
      <c r="T41" s="3"/>
    </row>
    <row r="42" spans="1:20" ht="12.75">
      <c r="A42" s="3"/>
      <c r="B42" s="3"/>
      <c r="C42" s="3"/>
      <c r="D42" s="3"/>
      <c r="E42" s="3"/>
      <c r="F42" s="3"/>
      <c r="G42" s="3"/>
      <c r="H42" s="3"/>
      <c r="I42" s="3"/>
      <c r="J42" s="3"/>
      <c r="K42" s="3"/>
      <c r="L42" s="3"/>
      <c r="M42" s="3"/>
      <c r="N42" s="3"/>
      <c r="O42" s="3"/>
      <c r="P42" s="3"/>
      <c r="Q42" s="3"/>
      <c r="R42" s="3"/>
      <c r="S42" s="3"/>
      <c r="T42" s="3"/>
    </row>
    <row r="43" spans="1:20" ht="12.75">
      <c r="A43" s="3"/>
      <c r="B43" s="3"/>
      <c r="C43" s="3"/>
      <c r="D43" s="3"/>
      <c r="E43" s="3"/>
      <c r="F43" s="3"/>
      <c r="G43" s="3"/>
      <c r="H43" s="3"/>
      <c r="I43" s="3"/>
      <c r="J43" s="3"/>
      <c r="K43" s="3"/>
      <c r="L43" s="3"/>
      <c r="M43" s="3"/>
      <c r="N43" s="3"/>
      <c r="O43" s="3"/>
      <c r="P43" s="3"/>
      <c r="Q43" s="3"/>
      <c r="R43" s="3"/>
      <c r="S43" s="3"/>
      <c r="T43" s="3"/>
    </row>
    <row r="44" spans="1:20" ht="12.75">
      <c r="A44" s="3"/>
      <c r="B44" s="3"/>
      <c r="C44" s="3"/>
      <c r="D44" s="3"/>
      <c r="E44" s="3"/>
      <c r="F44" s="3"/>
      <c r="G44" s="3"/>
      <c r="H44" s="3"/>
      <c r="I44" s="3"/>
      <c r="J44" s="3"/>
      <c r="K44" s="3"/>
      <c r="L44" s="3"/>
      <c r="M44" s="3"/>
      <c r="N44" s="3"/>
      <c r="O44" s="3"/>
      <c r="P44" s="3"/>
      <c r="Q44" s="3"/>
      <c r="R44" s="3"/>
      <c r="S44" s="3"/>
      <c r="T44" s="3"/>
    </row>
    <row r="45" spans="1:20" ht="12.75">
      <c r="A45" s="3"/>
      <c r="B45" s="3"/>
      <c r="C45" s="3"/>
      <c r="D45" s="3"/>
      <c r="E45" s="3"/>
      <c r="F45" s="3"/>
      <c r="G45" s="3"/>
      <c r="H45" s="3"/>
      <c r="I45" s="3"/>
      <c r="J45" s="3"/>
      <c r="K45" s="3"/>
      <c r="L45" s="3"/>
      <c r="M45" s="3"/>
      <c r="N45" s="3"/>
      <c r="O45" s="3"/>
      <c r="P45" s="3"/>
      <c r="Q45" s="3"/>
      <c r="R45" s="3"/>
      <c r="S45" s="3"/>
      <c r="T45" s="3"/>
    </row>
    <row r="46" spans="1:20" ht="12.75">
      <c r="A46" s="3"/>
      <c r="B46" s="3"/>
      <c r="C46" s="3"/>
      <c r="D46" s="3"/>
      <c r="E46" s="3"/>
      <c r="F46" s="3"/>
      <c r="G46" s="3"/>
      <c r="H46" s="3"/>
      <c r="I46" s="3"/>
      <c r="J46" s="3"/>
      <c r="K46" s="3"/>
      <c r="L46" s="3"/>
      <c r="M46" s="3"/>
      <c r="N46" s="3"/>
      <c r="O46" s="3"/>
      <c r="P46" s="3"/>
      <c r="Q46" s="3"/>
      <c r="R46" s="3"/>
      <c r="S46" s="3"/>
      <c r="T46" s="3"/>
    </row>
    <row r="47" spans="1:20" ht="12.75">
      <c r="A47" s="3"/>
      <c r="B47" s="3"/>
      <c r="C47" s="3"/>
      <c r="D47" s="3"/>
      <c r="E47" s="3"/>
      <c r="F47" s="3"/>
      <c r="G47" s="3"/>
      <c r="H47" s="3"/>
      <c r="I47" s="3"/>
      <c r="J47" s="3"/>
      <c r="K47" s="3"/>
      <c r="L47" s="3"/>
      <c r="M47" s="3"/>
      <c r="N47" s="3"/>
      <c r="O47" s="3"/>
      <c r="P47" s="3"/>
      <c r="Q47" s="3"/>
      <c r="R47" s="3"/>
      <c r="S47" s="3"/>
      <c r="T47" s="3"/>
    </row>
    <row r="48" spans="1:20" ht="12.75">
      <c r="A48" s="3"/>
      <c r="B48" s="3"/>
      <c r="C48" s="3"/>
      <c r="D48" s="3"/>
      <c r="E48" s="3"/>
      <c r="F48" s="3"/>
      <c r="G48" s="3"/>
      <c r="H48" s="3"/>
      <c r="I48" s="3"/>
      <c r="J48" s="3"/>
      <c r="K48" s="3"/>
      <c r="L48" s="3"/>
      <c r="M48" s="3"/>
      <c r="N48" s="3"/>
      <c r="O48" s="3"/>
      <c r="P48" s="3"/>
      <c r="Q48" s="3"/>
      <c r="R48" s="3"/>
      <c r="S48" s="3"/>
      <c r="T48" s="3"/>
    </row>
    <row r="49" spans="1:20" ht="12.75">
      <c r="A49" s="3"/>
      <c r="B49" s="3"/>
      <c r="C49" s="3"/>
      <c r="D49" s="3"/>
      <c r="E49" s="3"/>
      <c r="F49" s="3"/>
      <c r="G49" s="3"/>
      <c r="H49" s="3"/>
      <c r="I49" s="3"/>
      <c r="J49" s="3"/>
      <c r="K49" s="3"/>
      <c r="L49" s="3"/>
      <c r="M49" s="3"/>
      <c r="N49" s="3"/>
      <c r="O49" s="3"/>
      <c r="P49" s="3"/>
      <c r="Q49" s="3"/>
      <c r="R49" s="3"/>
      <c r="S49" s="3"/>
      <c r="T49" s="3"/>
    </row>
    <row r="50" spans="1:20" ht="12.75">
      <c r="A50" s="3"/>
      <c r="B50" s="3"/>
      <c r="C50" s="3"/>
      <c r="D50" s="3"/>
      <c r="E50" s="3"/>
      <c r="F50" s="3"/>
      <c r="G50" s="3"/>
      <c r="H50" s="3"/>
      <c r="I50" s="3"/>
      <c r="J50" s="3"/>
      <c r="K50" s="3"/>
      <c r="L50" s="3"/>
      <c r="M50" s="3"/>
      <c r="N50" s="3"/>
      <c r="O50" s="3"/>
      <c r="P50" s="3"/>
      <c r="Q50" s="3"/>
      <c r="R50" s="3"/>
      <c r="S50" s="3"/>
      <c r="T50" s="3"/>
    </row>
    <row r="51" spans="1:20" ht="12.75">
      <c r="A51" s="3"/>
      <c r="B51" s="3"/>
      <c r="C51" s="3"/>
      <c r="D51" s="3"/>
      <c r="E51" s="3"/>
      <c r="F51" s="3"/>
      <c r="G51" s="3"/>
      <c r="H51" s="3"/>
      <c r="I51" s="3"/>
      <c r="J51" s="3"/>
      <c r="K51" s="3"/>
      <c r="L51" s="3"/>
      <c r="M51" s="3"/>
      <c r="N51" s="3"/>
      <c r="O51" s="3"/>
      <c r="P51" s="3"/>
      <c r="Q51" s="3"/>
      <c r="R51" s="3"/>
      <c r="S51" s="3"/>
      <c r="T51" s="3"/>
    </row>
    <row r="52" spans="1:20" ht="12.75">
      <c r="A52" s="3"/>
      <c r="B52" s="3"/>
      <c r="C52" s="3"/>
      <c r="D52" s="3"/>
      <c r="E52" s="3"/>
      <c r="F52" s="3"/>
      <c r="G52" s="3"/>
      <c r="H52" s="3"/>
      <c r="I52" s="3"/>
      <c r="J52" s="3"/>
      <c r="K52" s="3"/>
      <c r="L52" s="3"/>
      <c r="M52" s="3"/>
      <c r="N52" s="3"/>
      <c r="O52" s="3"/>
      <c r="P52" s="3"/>
      <c r="Q52" s="3"/>
      <c r="R52" s="3"/>
      <c r="S52" s="3"/>
      <c r="T52" s="3"/>
    </row>
    <row r="53" spans="1:20" ht="12.75">
      <c r="A53" s="3"/>
      <c r="B53" s="3"/>
      <c r="C53" s="3"/>
      <c r="D53" s="3"/>
      <c r="E53" s="3"/>
      <c r="F53" s="3"/>
      <c r="G53" s="3"/>
      <c r="H53" s="3"/>
      <c r="I53" s="3"/>
      <c r="J53" s="3"/>
      <c r="K53" s="3"/>
      <c r="L53" s="3"/>
      <c r="M53" s="3"/>
      <c r="N53" s="3"/>
      <c r="O53" s="3"/>
      <c r="P53" s="3"/>
      <c r="Q53" s="3"/>
      <c r="R53" s="3"/>
      <c r="S53" s="3"/>
      <c r="T53" s="3"/>
    </row>
    <row r="54" spans="1:20" ht="12.75">
      <c r="A54" s="3"/>
      <c r="B54" s="3"/>
      <c r="C54" s="3"/>
      <c r="D54" s="3"/>
      <c r="E54" s="3"/>
      <c r="F54" s="3"/>
      <c r="G54" s="3"/>
      <c r="H54" s="3"/>
      <c r="I54" s="3"/>
      <c r="J54" s="3"/>
      <c r="K54" s="3"/>
      <c r="L54" s="3"/>
      <c r="M54" s="3"/>
      <c r="N54" s="3"/>
      <c r="O54" s="3"/>
      <c r="P54" s="3"/>
      <c r="Q54" s="3"/>
      <c r="R54" s="3"/>
      <c r="S54" s="3"/>
      <c r="T54" s="3"/>
    </row>
    <row r="55" spans="1:20" ht="12.75">
      <c r="A55" s="3"/>
      <c r="B55" s="3"/>
      <c r="C55" s="3"/>
      <c r="D55" s="3"/>
      <c r="E55" s="3"/>
      <c r="F55" s="3"/>
      <c r="G55" s="3"/>
      <c r="H55" s="3"/>
      <c r="I55" s="3"/>
      <c r="J55" s="3"/>
      <c r="K55" s="3"/>
      <c r="L55" s="3"/>
      <c r="M55" s="3"/>
      <c r="N55" s="3"/>
      <c r="O55" s="3"/>
      <c r="P55" s="3"/>
      <c r="Q55" s="3"/>
      <c r="R55" s="3"/>
      <c r="S55" s="3"/>
      <c r="T55" s="3"/>
    </row>
    <row r="56" spans="1:20" ht="12.75">
      <c r="A56" s="3"/>
      <c r="B56" s="3"/>
      <c r="C56" s="3"/>
      <c r="D56" s="3"/>
      <c r="E56" s="3"/>
      <c r="F56" s="3"/>
      <c r="G56" s="3"/>
      <c r="H56" s="3"/>
      <c r="I56" s="3"/>
      <c r="J56" s="3"/>
      <c r="K56" s="3"/>
      <c r="L56" s="3"/>
      <c r="M56" s="3"/>
      <c r="N56" s="3"/>
      <c r="O56" s="3"/>
      <c r="P56" s="3"/>
      <c r="Q56" s="3"/>
      <c r="R56" s="3"/>
      <c r="S56" s="3"/>
      <c r="T56" s="3"/>
    </row>
    <row r="57" spans="1:20" ht="12.75">
      <c r="A57" s="3"/>
      <c r="B57" s="3"/>
      <c r="C57" s="3"/>
      <c r="D57" s="3"/>
      <c r="E57" s="3"/>
      <c r="F57" s="3"/>
      <c r="G57" s="3"/>
      <c r="H57" s="3"/>
      <c r="I57" s="3"/>
      <c r="J57" s="3"/>
      <c r="K57" s="3"/>
      <c r="L57" s="3"/>
      <c r="M57" s="3"/>
      <c r="N57" s="3"/>
      <c r="O57" s="3"/>
      <c r="P57" s="3"/>
      <c r="Q57" s="3"/>
      <c r="R57" s="3"/>
      <c r="S57" s="3"/>
      <c r="T57" s="3"/>
    </row>
    <row r="58" spans="1:20" ht="12.75">
      <c r="A58" s="3"/>
      <c r="B58" s="3"/>
      <c r="C58" s="3"/>
      <c r="D58" s="3"/>
      <c r="E58" s="3"/>
      <c r="F58" s="3"/>
      <c r="G58" s="3"/>
      <c r="H58" s="3"/>
      <c r="I58" s="3"/>
      <c r="J58" s="3"/>
      <c r="K58" s="3"/>
      <c r="L58" s="3"/>
      <c r="M58" s="3"/>
      <c r="N58" s="3"/>
      <c r="O58" s="3"/>
      <c r="P58" s="3"/>
      <c r="Q58" s="3"/>
      <c r="R58" s="3"/>
      <c r="S58" s="3"/>
      <c r="T58" s="3"/>
    </row>
    <row r="59" spans="1:20" ht="12.75">
      <c r="A59" s="3"/>
      <c r="B59" s="3"/>
      <c r="C59" s="3"/>
      <c r="D59" s="3"/>
      <c r="E59" s="3"/>
      <c r="F59" s="3"/>
      <c r="G59" s="3"/>
      <c r="H59" s="3"/>
      <c r="I59" s="3"/>
      <c r="J59" s="3"/>
      <c r="K59" s="3"/>
      <c r="L59" s="3"/>
      <c r="M59" s="3"/>
      <c r="N59" s="3"/>
      <c r="O59" s="3"/>
      <c r="P59" s="3"/>
      <c r="Q59" s="3"/>
      <c r="R59" s="3"/>
      <c r="S59" s="3"/>
      <c r="T59" s="3"/>
    </row>
    <row r="60" spans="1:20" ht="12.75">
      <c r="A60" s="3"/>
      <c r="B60" s="3"/>
      <c r="C60" s="3"/>
      <c r="D60" s="3"/>
      <c r="E60" s="3"/>
      <c r="F60" s="3"/>
      <c r="G60" s="3"/>
      <c r="H60" s="3"/>
      <c r="I60" s="3"/>
      <c r="J60" s="3"/>
      <c r="K60" s="3"/>
      <c r="L60" s="3"/>
      <c r="M60" s="3"/>
      <c r="N60" s="3"/>
      <c r="O60" s="3"/>
      <c r="P60" s="3"/>
      <c r="Q60" s="3"/>
      <c r="R60" s="3"/>
      <c r="S60" s="3"/>
      <c r="T60" s="3"/>
    </row>
    <row r="61" spans="1:20" ht="12.75">
      <c r="A61" s="3"/>
      <c r="B61" s="3"/>
      <c r="C61" s="3"/>
      <c r="D61" s="3"/>
      <c r="E61" s="3"/>
      <c r="F61" s="3"/>
      <c r="G61" s="3"/>
      <c r="H61" s="3"/>
      <c r="I61" s="3"/>
      <c r="J61" s="3"/>
      <c r="K61" s="3"/>
      <c r="L61" s="3"/>
      <c r="M61" s="3"/>
      <c r="N61" s="3"/>
      <c r="O61" s="3"/>
      <c r="P61" s="3"/>
      <c r="Q61" s="3"/>
      <c r="R61" s="3"/>
      <c r="S61" s="3"/>
      <c r="T61" s="3"/>
    </row>
    <row r="62" spans="1:20" ht="12.75">
      <c r="A62" s="3"/>
      <c r="B62" s="3"/>
      <c r="C62" s="3"/>
      <c r="D62" s="3"/>
      <c r="E62" s="3"/>
      <c r="F62" s="3"/>
      <c r="G62" s="3"/>
      <c r="H62" s="3"/>
      <c r="I62" s="3"/>
      <c r="J62" s="3"/>
      <c r="K62" s="3"/>
      <c r="L62" s="3"/>
      <c r="M62" s="3"/>
      <c r="N62" s="3"/>
      <c r="O62" s="3"/>
      <c r="P62" s="3"/>
      <c r="Q62" s="3"/>
      <c r="R62" s="3"/>
      <c r="S62" s="3"/>
      <c r="T62" s="3"/>
    </row>
    <row r="63" spans="1:20" ht="12.75">
      <c r="A63" s="3"/>
      <c r="B63" s="3"/>
      <c r="C63" s="3"/>
      <c r="D63" s="3"/>
      <c r="E63" s="3"/>
      <c r="F63" s="3"/>
      <c r="G63" s="3"/>
      <c r="H63" s="3"/>
      <c r="I63" s="3"/>
      <c r="J63" s="3"/>
      <c r="K63" s="3"/>
      <c r="L63" s="3"/>
      <c r="M63" s="3"/>
      <c r="N63" s="3"/>
      <c r="O63" s="3"/>
      <c r="P63" s="3"/>
      <c r="Q63" s="3"/>
      <c r="R63" s="3"/>
      <c r="S63" s="3"/>
      <c r="T63" s="3"/>
    </row>
    <row r="64" spans="1:20" ht="12.75">
      <c r="A64" s="3"/>
      <c r="B64" s="3"/>
      <c r="C64" s="3"/>
      <c r="D64" s="3"/>
      <c r="E64" s="3"/>
      <c r="F64" s="3"/>
      <c r="G64" s="3"/>
      <c r="H64" s="3"/>
      <c r="I64" s="3"/>
      <c r="J64" s="3"/>
      <c r="K64" s="3"/>
      <c r="L64" s="3"/>
      <c r="M64" s="3"/>
      <c r="N64" s="3"/>
      <c r="O64" s="3"/>
      <c r="P64" s="3"/>
      <c r="Q64" s="3"/>
      <c r="R64" s="3"/>
      <c r="S64" s="3"/>
      <c r="T64" s="3"/>
    </row>
    <row r="65" spans="1:20" ht="12.75">
      <c r="A65" s="3"/>
      <c r="B65" s="3"/>
      <c r="C65" s="3"/>
      <c r="D65" s="3"/>
      <c r="E65" s="3"/>
      <c r="F65" s="3"/>
      <c r="G65" s="3"/>
      <c r="H65" s="3"/>
      <c r="I65" s="3"/>
      <c r="J65" s="3"/>
      <c r="K65" s="3"/>
      <c r="L65" s="3"/>
      <c r="M65" s="3"/>
      <c r="N65" s="3"/>
      <c r="O65" s="3"/>
      <c r="P65" s="3"/>
      <c r="Q65" s="3"/>
      <c r="R65" s="3"/>
      <c r="S65" s="3"/>
      <c r="T65" s="3"/>
    </row>
    <row r="66" spans="1:20" ht="12.75">
      <c r="A66" s="3"/>
      <c r="B66" s="3"/>
      <c r="C66" s="3"/>
      <c r="D66" s="3"/>
      <c r="E66" s="3"/>
      <c r="F66" s="3"/>
      <c r="G66" s="3"/>
      <c r="H66" s="3"/>
      <c r="I66" s="3"/>
      <c r="J66" s="3"/>
      <c r="K66" s="3"/>
      <c r="L66" s="3"/>
      <c r="M66" s="3"/>
      <c r="N66" s="3"/>
      <c r="O66" s="3"/>
      <c r="P66" s="3"/>
      <c r="Q66" s="3"/>
      <c r="R66" s="3"/>
      <c r="S66" s="3"/>
      <c r="T66" s="3"/>
    </row>
    <row r="67" spans="1:20" ht="12.75">
      <c r="A67" s="3"/>
      <c r="B67" s="3"/>
      <c r="C67" s="3"/>
      <c r="D67" s="3"/>
      <c r="E67" s="3"/>
      <c r="F67" s="3"/>
      <c r="G67" s="3"/>
      <c r="H67" s="3"/>
      <c r="I67" s="3"/>
      <c r="J67" s="3"/>
      <c r="K67" s="3"/>
      <c r="L67" s="3"/>
      <c r="M67" s="3"/>
      <c r="N67" s="3"/>
      <c r="O67" s="3"/>
      <c r="P67" s="3"/>
      <c r="Q67" s="3"/>
      <c r="R67" s="3"/>
      <c r="S67" s="3"/>
      <c r="T67" s="3"/>
    </row>
    <row r="68" spans="1:20" ht="12.75">
      <c r="A68" s="3"/>
      <c r="B68" s="3"/>
      <c r="C68" s="3"/>
      <c r="D68" s="3"/>
      <c r="E68" s="3"/>
      <c r="F68" s="3"/>
      <c r="G68" s="3"/>
      <c r="H68" s="3"/>
      <c r="I68" s="3"/>
      <c r="J68" s="3"/>
      <c r="K68" s="3"/>
      <c r="L68" s="3"/>
      <c r="M68" s="3"/>
      <c r="N68" s="3"/>
      <c r="O68" s="3"/>
      <c r="P68" s="3"/>
      <c r="Q68" s="3"/>
      <c r="R68" s="3"/>
      <c r="S68" s="3"/>
      <c r="T68" s="3"/>
    </row>
    <row r="69" spans="1:20" ht="12.75">
      <c r="A69" s="3"/>
      <c r="B69" s="3"/>
      <c r="C69" s="3"/>
      <c r="D69" s="3"/>
      <c r="E69" s="3"/>
      <c r="F69" s="3"/>
      <c r="G69" s="3"/>
      <c r="H69" s="3"/>
      <c r="I69" s="3"/>
      <c r="J69" s="3"/>
      <c r="K69" s="3"/>
      <c r="L69" s="3"/>
      <c r="M69" s="3"/>
      <c r="N69" s="3"/>
      <c r="O69" s="3"/>
      <c r="P69" s="3"/>
      <c r="Q69" s="3"/>
      <c r="R69" s="3"/>
      <c r="S69" s="3"/>
      <c r="T69" s="3"/>
    </row>
    <row r="70" spans="1:20" ht="12.75">
      <c r="A70" s="3"/>
      <c r="B70" s="3"/>
      <c r="C70" s="3"/>
      <c r="D70" s="3"/>
      <c r="E70" s="3"/>
      <c r="F70" s="3"/>
      <c r="G70" s="3"/>
      <c r="H70" s="3"/>
      <c r="I70" s="3"/>
      <c r="J70" s="3"/>
      <c r="K70" s="3"/>
      <c r="L70" s="3"/>
      <c r="M70" s="3"/>
      <c r="N70" s="3"/>
      <c r="O70" s="3"/>
      <c r="P70" s="3"/>
      <c r="Q70" s="3"/>
      <c r="R70" s="3"/>
      <c r="S70" s="3"/>
      <c r="T70" s="3"/>
    </row>
    <row r="71" spans="1:20" ht="12.75">
      <c r="A71" s="3"/>
      <c r="B71" s="3"/>
      <c r="C71" s="3"/>
      <c r="D71" s="3"/>
      <c r="E71" s="3"/>
      <c r="F71" s="3"/>
      <c r="G71" s="3"/>
      <c r="H71" s="3"/>
      <c r="I71" s="3"/>
      <c r="J71" s="3"/>
      <c r="K71" s="3"/>
      <c r="L71" s="3"/>
      <c r="M71" s="3"/>
      <c r="N71" s="3"/>
      <c r="O71" s="3"/>
      <c r="P71" s="3"/>
      <c r="Q71" s="3"/>
      <c r="R71" s="3"/>
      <c r="S71" s="3"/>
      <c r="T71" s="3"/>
    </row>
    <row r="72" spans="1:20" ht="12.75">
      <c r="A72" s="3"/>
      <c r="B72" s="3"/>
      <c r="C72" s="3"/>
      <c r="D72" s="3"/>
      <c r="E72" s="3"/>
      <c r="F72" s="3"/>
      <c r="G72" s="3"/>
      <c r="H72" s="3"/>
      <c r="I72" s="3"/>
      <c r="J72" s="3"/>
      <c r="K72" s="3"/>
      <c r="L72" s="3"/>
      <c r="M72" s="3"/>
      <c r="N72" s="3"/>
      <c r="O72" s="3"/>
      <c r="P72" s="3"/>
      <c r="Q72" s="3"/>
      <c r="R72" s="3"/>
      <c r="S72" s="3"/>
      <c r="T72" s="3"/>
    </row>
    <row r="73" spans="1:20" ht="12.75">
      <c r="A73" s="3"/>
      <c r="B73" s="3"/>
      <c r="C73" s="3"/>
      <c r="D73" s="3"/>
      <c r="E73" s="3"/>
      <c r="F73" s="3"/>
      <c r="G73" s="3"/>
      <c r="H73" s="3"/>
      <c r="I73" s="3"/>
      <c r="J73" s="3"/>
      <c r="K73" s="3"/>
      <c r="L73" s="3"/>
      <c r="M73" s="3"/>
      <c r="N73" s="3"/>
      <c r="O73" s="3"/>
      <c r="P73" s="3"/>
      <c r="Q73" s="3"/>
      <c r="R73" s="3"/>
      <c r="S73" s="3"/>
      <c r="T73" s="3"/>
    </row>
    <row r="74" spans="1:20" ht="12.75">
      <c r="A74" s="3"/>
      <c r="B74" s="3"/>
      <c r="C74" s="3"/>
      <c r="D74" s="3"/>
      <c r="E74" s="3"/>
      <c r="F74" s="3"/>
      <c r="G74" s="3"/>
      <c r="H74" s="3"/>
      <c r="I74" s="3"/>
      <c r="J74" s="3"/>
      <c r="K74" s="3"/>
      <c r="L74" s="3"/>
      <c r="M74" s="3"/>
      <c r="N74" s="3"/>
      <c r="O74" s="3"/>
      <c r="P74" s="3"/>
      <c r="Q74" s="3"/>
      <c r="R74" s="3"/>
      <c r="S74" s="3"/>
      <c r="T74" s="3"/>
    </row>
    <row r="75" spans="1:20" ht="12.75">
      <c r="A75" s="3"/>
      <c r="B75" s="3"/>
      <c r="C75" s="3"/>
      <c r="D75" s="3"/>
      <c r="E75" s="3"/>
      <c r="F75" s="3"/>
      <c r="G75" s="3"/>
      <c r="H75" s="3"/>
      <c r="I75" s="3"/>
      <c r="J75" s="3"/>
      <c r="K75" s="3"/>
      <c r="L75" s="3"/>
      <c r="M75" s="3"/>
      <c r="N75" s="3"/>
      <c r="O75" s="3"/>
      <c r="P75" s="3"/>
      <c r="Q75" s="3"/>
      <c r="R75" s="3"/>
      <c r="S75" s="3"/>
      <c r="T75" s="3"/>
    </row>
    <row r="76" spans="1:20" ht="12.75">
      <c r="A76" s="3"/>
      <c r="B76" s="3"/>
      <c r="C76" s="3"/>
      <c r="D76" s="3"/>
      <c r="E76" s="3"/>
      <c r="F76" s="3"/>
      <c r="G76" s="3"/>
      <c r="H76" s="3"/>
      <c r="I76" s="3"/>
      <c r="J76" s="3"/>
      <c r="K76" s="3"/>
      <c r="L76" s="3"/>
      <c r="M76" s="3"/>
      <c r="N76" s="3"/>
      <c r="O76" s="3"/>
      <c r="P76" s="3"/>
      <c r="Q76" s="3"/>
      <c r="R76" s="3"/>
      <c r="S76" s="3"/>
      <c r="T76" s="3"/>
    </row>
    <row r="77" spans="1:20" ht="12.75">
      <c r="A77" s="3"/>
      <c r="B77" s="3"/>
      <c r="C77" s="3"/>
      <c r="D77" s="3"/>
      <c r="E77" s="3"/>
      <c r="F77" s="3"/>
      <c r="G77" s="3"/>
      <c r="H77" s="3"/>
      <c r="I77" s="3"/>
      <c r="J77" s="3"/>
      <c r="K77" s="3"/>
      <c r="L77" s="3"/>
      <c r="M77" s="3"/>
      <c r="N77" s="3"/>
      <c r="O77" s="3"/>
      <c r="P77" s="3"/>
      <c r="Q77" s="3"/>
      <c r="R77" s="3"/>
      <c r="S77" s="3"/>
      <c r="T77" s="3"/>
    </row>
    <row r="78" spans="1:20" ht="12.75">
      <c r="A78" s="3"/>
      <c r="B78" s="3"/>
      <c r="C78" s="3"/>
      <c r="D78" s="3"/>
      <c r="E78" s="3"/>
      <c r="F78" s="3"/>
      <c r="G78" s="3"/>
      <c r="H78" s="3"/>
      <c r="I78" s="3"/>
      <c r="J78" s="3"/>
      <c r="K78" s="3"/>
      <c r="L78" s="3"/>
      <c r="M78" s="3"/>
      <c r="N78" s="3"/>
      <c r="O78" s="3"/>
      <c r="P78" s="3"/>
      <c r="Q78" s="3"/>
      <c r="R78" s="3"/>
      <c r="S78" s="3"/>
      <c r="T78" s="3"/>
    </row>
    <row r="79" spans="1:20" ht="12.75">
      <c r="A79" s="3"/>
      <c r="B79" s="3"/>
      <c r="C79" s="3"/>
      <c r="D79" s="3"/>
      <c r="E79" s="3"/>
      <c r="F79" s="3"/>
      <c r="G79" s="3"/>
      <c r="H79" s="3"/>
      <c r="I79" s="3"/>
      <c r="J79" s="3"/>
      <c r="K79" s="3"/>
      <c r="L79" s="3"/>
      <c r="M79" s="3"/>
      <c r="N79" s="3"/>
      <c r="O79" s="3"/>
      <c r="P79" s="3"/>
      <c r="Q79" s="3"/>
      <c r="R79" s="3"/>
      <c r="S79" s="3"/>
      <c r="T79" s="3"/>
    </row>
    <row r="80" spans="1:20" ht="12.75">
      <c r="A80" s="3"/>
      <c r="B80" s="3"/>
      <c r="C80" s="3"/>
      <c r="D80" s="3"/>
      <c r="E80" s="3"/>
      <c r="F80" s="3"/>
      <c r="G80" s="3"/>
      <c r="H80" s="3"/>
      <c r="I80" s="3"/>
      <c r="J80" s="3"/>
      <c r="K80" s="3"/>
      <c r="L80" s="3"/>
      <c r="M80" s="3"/>
      <c r="N80" s="3"/>
      <c r="O80" s="3"/>
      <c r="P80" s="3"/>
      <c r="Q80" s="3"/>
      <c r="R80" s="3"/>
      <c r="S80" s="3"/>
      <c r="T80" s="3"/>
    </row>
    <row r="81" spans="1:20" ht="12.75">
      <c r="A81" s="3"/>
      <c r="B81" s="3"/>
      <c r="C81" s="3"/>
      <c r="D81" s="3"/>
      <c r="E81" s="3"/>
      <c r="F81" s="3"/>
      <c r="G81" s="3"/>
      <c r="H81" s="3"/>
      <c r="I81" s="3"/>
      <c r="J81" s="3"/>
      <c r="K81" s="3"/>
      <c r="L81" s="3"/>
      <c r="M81" s="3"/>
      <c r="N81" s="3"/>
      <c r="O81" s="3"/>
      <c r="P81" s="3"/>
      <c r="Q81" s="3"/>
      <c r="R81" s="3"/>
      <c r="S81" s="3"/>
      <c r="T81" s="3"/>
    </row>
    <row r="82" spans="1:20" ht="12.75">
      <c r="A82" s="3"/>
      <c r="B82" s="3"/>
      <c r="C82" s="3"/>
      <c r="D82" s="3"/>
      <c r="E82" s="3"/>
      <c r="F82" s="3"/>
      <c r="G82" s="3"/>
      <c r="H82" s="3"/>
      <c r="I82" s="3"/>
      <c r="J82" s="3"/>
      <c r="K82" s="3"/>
      <c r="L82" s="3"/>
      <c r="M82" s="3"/>
      <c r="N82" s="3"/>
      <c r="O82" s="3"/>
      <c r="P82" s="3"/>
      <c r="Q82" s="3"/>
      <c r="R82" s="3"/>
      <c r="S82" s="3"/>
      <c r="T82" s="3"/>
    </row>
    <row r="83" spans="1:20" ht="12.75">
      <c r="A83" s="3"/>
      <c r="B83" s="3"/>
      <c r="C83" s="3"/>
      <c r="D83" s="3"/>
      <c r="E83" s="3"/>
      <c r="F83" s="3"/>
      <c r="G83" s="3"/>
      <c r="H83" s="3"/>
      <c r="I83" s="3"/>
      <c r="J83" s="3"/>
      <c r="K83" s="3"/>
      <c r="L83" s="3"/>
      <c r="M83" s="3"/>
      <c r="N83" s="3"/>
      <c r="O83" s="3"/>
      <c r="P83" s="3"/>
      <c r="Q83" s="3"/>
      <c r="R83" s="3"/>
      <c r="S83" s="3"/>
      <c r="T83" s="3"/>
    </row>
    <row r="84" spans="1:20" ht="12.75">
      <c r="A84" s="3"/>
      <c r="B84" s="3"/>
      <c r="C84" s="3"/>
      <c r="D84" s="3"/>
      <c r="E84" s="3"/>
      <c r="F84" s="3"/>
      <c r="G84" s="3"/>
      <c r="H84" s="3"/>
      <c r="I84" s="3"/>
      <c r="J84" s="3"/>
      <c r="K84" s="3"/>
      <c r="L84" s="3"/>
      <c r="M84" s="3"/>
      <c r="N84" s="3"/>
      <c r="O84" s="3"/>
      <c r="P84" s="3"/>
      <c r="Q84" s="3"/>
      <c r="R84" s="3"/>
      <c r="S84" s="3"/>
      <c r="T84" s="3"/>
    </row>
    <row r="85" spans="1:20" ht="12.75">
      <c r="A85" s="3"/>
      <c r="B85" s="3"/>
      <c r="C85" s="3"/>
      <c r="D85" s="3"/>
      <c r="E85" s="3"/>
      <c r="F85" s="3"/>
      <c r="G85" s="3"/>
      <c r="H85" s="3"/>
      <c r="I85" s="3"/>
      <c r="J85" s="3"/>
      <c r="K85" s="3"/>
      <c r="L85" s="3"/>
      <c r="M85" s="3"/>
      <c r="N85" s="3"/>
      <c r="O85" s="3"/>
      <c r="P85" s="3"/>
      <c r="Q85" s="3"/>
      <c r="R85" s="3"/>
      <c r="S85" s="3"/>
      <c r="T85" s="3"/>
    </row>
    <row r="86" spans="1:20" ht="12.75">
      <c r="A86" s="3"/>
      <c r="B86" s="3"/>
      <c r="C86" s="3"/>
      <c r="D86" s="3"/>
      <c r="E86" s="3"/>
      <c r="F86" s="3"/>
      <c r="G86" s="3"/>
      <c r="H86" s="3"/>
      <c r="I86" s="3"/>
      <c r="J86" s="3"/>
      <c r="K86" s="3"/>
      <c r="L86" s="3"/>
      <c r="M86" s="3"/>
      <c r="N86" s="3"/>
      <c r="O86" s="3"/>
      <c r="P86" s="3"/>
      <c r="Q86" s="3"/>
      <c r="R86" s="3"/>
      <c r="S86" s="3"/>
      <c r="T86" s="3"/>
    </row>
    <row r="87" spans="1:20" ht="12.75">
      <c r="A87" s="3"/>
      <c r="B87" s="3"/>
      <c r="C87" s="3"/>
      <c r="D87" s="3"/>
      <c r="E87" s="3"/>
      <c r="F87" s="3"/>
      <c r="G87" s="3"/>
      <c r="H87" s="3"/>
      <c r="I87" s="3"/>
      <c r="J87" s="3"/>
      <c r="K87" s="3"/>
      <c r="L87" s="3"/>
      <c r="M87" s="3"/>
      <c r="N87" s="3"/>
      <c r="O87" s="3"/>
      <c r="P87" s="3"/>
      <c r="Q87" s="3"/>
      <c r="R87" s="3"/>
      <c r="S87" s="3"/>
      <c r="T87" s="3"/>
    </row>
    <row r="88" spans="1:20" ht="12.75">
      <c r="A88" s="3"/>
      <c r="B88" s="3"/>
      <c r="C88" s="3"/>
      <c r="D88" s="3"/>
      <c r="E88" s="3"/>
      <c r="F88" s="3"/>
      <c r="G88" s="3"/>
      <c r="H88" s="3"/>
      <c r="I88" s="3"/>
      <c r="J88" s="3"/>
      <c r="K88" s="3"/>
      <c r="L88" s="3"/>
      <c r="M88" s="3"/>
      <c r="N88" s="3"/>
      <c r="O88" s="3"/>
      <c r="P88" s="3"/>
      <c r="Q88" s="3"/>
      <c r="R88" s="3"/>
      <c r="S88" s="3"/>
      <c r="T88" s="3"/>
    </row>
  </sheetData>
  <sheetProtection/>
  <hyperlinks>
    <hyperlink ref="B7" r:id="rId1" display="terrideacey@oai.org"/>
    <hyperlink ref="B8" r:id="rId2" display="terrideacey@oai.org"/>
    <hyperlink ref="B9" r:id="rId3" display="terrideacey@oai.org"/>
    <hyperlink ref="B10" r:id="rId4" display="terrideacey@oai.org"/>
    <hyperlink ref="B11" r:id="rId5" display="terrideacey@oai.org"/>
    <hyperlink ref="B12" r:id="rId6" display="terrideacey@oai.org"/>
  </hyperlinks>
  <printOptions/>
  <pageMargins left="0.25" right="0.25" top="0.75" bottom="0.75" header="0.3" footer="0.3"/>
  <pageSetup horizontalDpi="600" verticalDpi="600" orientation="landscape" r:id="rId10"/>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2014-07-29T14:15:47Z</cp:lastPrinted>
  <dcterms:created xsi:type="dcterms:W3CDTF">2013-03-22T18:29:01Z</dcterms:created>
  <dcterms:modified xsi:type="dcterms:W3CDTF">2014-10-06T13:55:23Z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