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Y:\mdcp\xls\"/>
    </mc:Choice>
  </mc:AlternateContent>
  <xr:revisionPtr revIDLastSave="0" documentId="13_ncr:1_{333AA7F5-DEE2-4E02-B15E-AAA3191D85C7}" xr6:coauthVersionLast="45" xr6:coauthVersionMax="45" xr10:uidLastSave="{00000000-0000-0000-0000-000000000000}"/>
  <bookViews>
    <workbookView xWindow="1360" yWindow="80" windowWidth="9540" windowHeight="9860" tabRatio="442" firstSheet="4" activeTab="4" xr2:uid="{00000000-000D-0000-FFFF-FFFF00000000}"/>
  </bookViews>
  <sheets>
    <sheet name="Detail" sheetId="1" r:id="rId1"/>
    <sheet name="Allocation summary" sheetId="11" r:id="rId2"/>
    <sheet name="Lookup -" sheetId="4" r:id="rId3"/>
    <sheet name="Ob v Rec by Q" sheetId="15" r:id="rId4"/>
    <sheet name="Cooperators" sheetId="5" r:id="rId5"/>
    <sheet name="DAS" sheetId="13" r:id="rId6"/>
    <sheet name="Offc" sheetId="12" r:id="rId7"/>
    <sheet name="Compatibility Report" sheetId="6" r:id="rId8"/>
  </sheets>
  <definedNames>
    <definedName name="_xlnm._FilterDatabase" localSheetId="0" hidden="1">Detail!$A$7:$A$216</definedName>
    <definedName name="_xlnm.Print_Area" localSheetId="0">Detail!$A$1:$EM$215</definedName>
    <definedName name="_xlnm.Print_Titles" localSheetId="0">Detail!$1:$7</definedName>
  </definedNames>
  <calcPr calcId="191029"/>
  <pivotCaches>
    <pivotCache cacheId="2" r:id="rId9"/>
    <pivotCache cacheId="3"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6" i="1" l="1"/>
  <c r="R36" i="1"/>
  <c r="Q36" i="1"/>
  <c r="Q17" i="1" l="1"/>
  <c r="R17" i="1"/>
  <c r="AC17" i="1"/>
  <c r="AC167" i="1" l="1"/>
  <c r="R167" i="1"/>
  <c r="Q167" i="1"/>
  <c r="AC141" i="1"/>
  <c r="AC140" i="1"/>
  <c r="Q140" i="1"/>
  <c r="R140" i="1"/>
  <c r="Q141" i="1"/>
  <c r="R141" i="1"/>
  <c r="M190" i="1" l="1"/>
  <c r="L190" i="1"/>
  <c r="Q165" i="1" l="1"/>
  <c r="R165" i="1"/>
  <c r="AC165" i="1"/>
  <c r="Q166" i="1"/>
  <c r="R166" i="1"/>
  <c r="AC166" i="1"/>
  <c r="Q186" i="1"/>
  <c r="R186" i="1"/>
  <c r="AC186" i="1"/>
  <c r="Q187" i="1"/>
  <c r="R187" i="1"/>
  <c r="AC187" i="1"/>
  <c r="Q188" i="1"/>
  <c r="R188" i="1"/>
  <c r="AC188" i="1"/>
  <c r="R169" i="1"/>
  <c r="AC169" i="1"/>
  <c r="Q168" i="1" l="1"/>
  <c r="R168" i="1"/>
  <c r="AC168" i="1"/>
  <c r="AC109" i="1" l="1"/>
  <c r="O190" i="1" l="1"/>
  <c r="R66" i="1" l="1"/>
  <c r="R61" i="1"/>
  <c r="R107" i="1"/>
  <c r="R106" i="1"/>
  <c r="R18" i="1"/>
  <c r="R35" i="1"/>
  <c r="R159" i="1"/>
  <c r="R39" i="1"/>
  <c r="R48" i="1"/>
  <c r="R40" i="1"/>
  <c r="R49" i="1"/>
  <c r="R63" i="1"/>
  <c r="R127" i="1"/>
  <c r="R24" i="1"/>
  <c r="R62" i="1"/>
  <c r="R9" i="1"/>
  <c r="R171" i="1"/>
  <c r="R19" i="1"/>
  <c r="R113" i="1"/>
  <c r="R114" i="1"/>
  <c r="R112" i="1"/>
  <c r="R80" i="1"/>
  <c r="R135" i="1"/>
  <c r="R103" i="1"/>
  <c r="R136" i="1"/>
  <c r="R160" i="1"/>
  <c r="R25" i="1"/>
  <c r="R64" i="1"/>
  <c r="R65" i="1"/>
  <c r="R150" i="1"/>
  <c r="R161" i="1"/>
  <c r="R86" i="1"/>
  <c r="R185" i="1"/>
  <c r="R67" i="1"/>
  <c r="R181" i="1"/>
  <c r="R93" i="1"/>
  <c r="R20" i="1"/>
  <c r="R41" i="1"/>
  <c r="R50" i="1"/>
  <c r="R94" i="1"/>
  <c r="R27" i="1"/>
  <c r="R26" i="1"/>
  <c r="R69" i="1"/>
  <c r="R70" i="1"/>
  <c r="R28" i="1"/>
  <c r="R56" i="1"/>
  <c r="R82" i="1"/>
  <c r="R83" i="1"/>
  <c r="R42" i="1"/>
  <c r="R51" i="1"/>
  <c r="R89" i="1"/>
  <c r="R71" i="1"/>
  <c r="R21" i="1"/>
  <c r="R43" i="1"/>
  <c r="R52" i="1"/>
  <c r="R105" i="1"/>
  <c r="R117" i="1"/>
  <c r="R115" i="1"/>
  <c r="R118" i="1"/>
  <c r="R119" i="1"/>
  <c r="R120" i="1"/>
  <c r="R116" i="1"/>
  <c r="R10" i="1"/>
  <c r="R182" i="1"/>
  <c r="R11" i="1"/>
  <c r="R122" i="1"/>
  <c r="R121" i="1"/>
  <c r="R30" i="1"/>
  <c r="R29" i="1"/>
  <c r="R72" i="1"/>
  <c r="R84" i="1"/>
  <c r="R177" i="1"/>
  <c r="R102" i="1"/>
  <c r="R172" i="1"/>
  <c r="R12" i="1"/>
  <c r="R13" i="1"/>
  <c r="R146" i="1"/>
  <c r="R14" i="1"/>
  <c r="R163" i="1"/>
  <c r="R57" i="1"/>
  <c r="R85" i="1"/>
  <c r="R128" i="1"/>
  <c r="R139" i="1"/>
  <c r="R129" i="1"/>
  <c r="R45" i="1"/>
  <c r="R183" i="1"/>
  <c r="R58" i="1"/>
  <c r="R108" i="1"/>
  <c r="R54" i="1"/>
  <c r="R98" i="1"/>
  <c r="R173" i="1"/>
  <c r="R22" i="1"/>
  <c r="R95" i="1"/>
  <c r="R73" i="1"/>
  <c r="R90" i="1"/>
  <c r="R180" i="1"/>
  <c r="R104" i="1"/>
  <c r="R15" i="1"/>
  <c r="R59" i="1"/>
  <c r="R68" i="1"/>
  <c r="R74" i="1"/>
  <c r="R178" i="1"/>
  <c r="R33" i="1"/>
  <c r="R92" i="1"/>
  <c r="R184" i="1"/>
  <c r="R174" i="1"/>
  <c r="R76" i="1"/>
  <c r="R81" i="1"/>
  <c r="R96" i="1"/>
  <c r="R31" i="1"/>
  <c r="R16" i="1"/>
  <c r="R75" i="1"/>
  <c r="R175" i="1"/>
  <c r="R143" i="1"/>
  <c r="R130" i="1"/>
  <c r="R97" i="1"/>
  <c r="R60" i="1"/>
  <c r="R77" i="1"/>
  <c r="R164" i="1"/>
  <c r="R145" i="1"/>
  <c r="R170" i="1"/>
  <c r="R23" i="1"/>
  <c r="R123" i="1"/>
  <c r="R148" i="1"/>
  <c r="R100" i="1"/>
  <c r="R101" i="1"/>
  <c r="R147" i="1"/>
  <c r="R46" i="1"/>
  <c r="R55" i="1"/>
  <c r="R8" i="1"/>
  <c r="R37" i="1"/>
  <c r="R38" i="1"/>
  <c r="R44" i="1"/>
  <c r="R47" i="1"/>
  <c r="R53" i="1"/>
  <c r="R78" i="1"/>
  <c r="R79" i="1"/>
  <c r="R87" i="1"/>
  <c r="R88" i="1"/>
  <c r="R99" i="1"/>
  <c r="R124" i="1"/>
  <c r="R125" i="1"/>
  <c r="R126" i="1"/>
  <c r="R131" i="1"/>
  <c r="R132" i="1"/>
  <c r="R133" i="1"/>
  <c r="R134" i="1"/>
  <c r="R137" i="1"/>
  <c r="R138" i="1"/>
  <c r="R151" i="1"/>
  <c r="R149" i="1"/>
  <c r="R152" i="1"/>
  <c r="R153" i="1"/>
  <c r="R154" i="1"/>
  <c r="R155" i="1"/>
  <c r="R156" i="1"/>
  <c r="R157" i="1"/>
  <c r="R158" i="1"/>
  <c r="R162" i="1"/>
  <c r="R179" i="1"/>
  <c r="R91" i="1"/>
  <c r="R144" i="1"/>
  <c r="R176" i="1"/>
  <c r="R32" i="1"/>
  <c r="R34" i="1"/>
  <c r="R110" i="1"/>
  <c r="R111" i="1"/>
  <c r="Q66" i="1"/>
  <c r="Q61" i="1"/>
  <c r="Q107" i="1"/>
  <c r="Q106" i="1"/>
  <c r="Q18" i="1"/>
  <c r="Q35" i="1"/>
  <c r="Q159" i="1"/>
  <c r="Q39" i="1"/>
  <c r="Q48" i="1"/>
  <c r="Q40" i="1"/>
  <c r="Q49" i="1"/>
  <c r="Q63" i="1"/>
  <c r="Q127" i="1"/>
  <c r="Q24" i="1"/>
  <c r="Q62" i="1"/>
  <c r="Q9" i="1"/>
  <c r="Q171" i="1"/>
  <c r="Q19" i="1"/>
  <c r="Q113" i="1"/>
  <c r="Q114" i="1"/>
  <c r="Q112" i="1"/>
  <c r="Q80" i="1"/>
  <c r="Q135" i="1"/>
  <c r="Q103" i="1"/>
  <c r="Q136" i="1"/>
  <c r="Q160" i="1"/>
  <c r="Q25" i="1"/>
  <c r="Q64" i="1"/>
  <c r="Q65" i="1"/>
  <c r="Q150" i="1"/>
  <c r="Q161" i="1"/>
  <c r="Q86" i="1"/>
  <c r="Q185" i="1"/>
  <c r="Q67" i="1"/>
  <c r="Q181" i="1"/>
  <c r="Q93" i="1"/>
  <c r="Q20" i="1"/>
  <c r="Q41" i="1"/>
  <c r="Q50" i="1"/>
  <c r="Q94" i="1"/>
  <c r="Q27" i="1"/>
  <c r="Q26" i="1"/>
  <c r="Q69" i="1"/>
  <c r="Q70" i="1"/>
  <c r="Q28" i="1"/>
  <c r="Q56" i="1"/>
  <c r="Q82" i="1"/>
  <c r="Q83" i="1"/>
  <c r="Q42" i="1"/>
  <c r="Q51" i="1"/>
  <c r="Q89" i="1"/>
  <c r="Q71" i="1"/>
  <c r="Q21" i="1"/>
  <c r="Q43" i="1"/>
  <c r="Q52" i="1"/>
  <c r="Q105" i="1"/>
  <c r="Q117" i="1"/>
  <c r="Q115" i="1"/>
  <c r="Q118" i="1"/>
  <c r="Q119" i="1"/>
  <c r="Q120" i="1"/>
  <c r="Q116" i="1"/>
  <c r="Q10" i="1"/>
  <c r="Q182" i="1"/>
  <c r="Q11" i="1"/>
  <c r="Q122" i="1"/>
  <c r="Q121" i="1"/>
  <c r="Q30" i="1"/>
  <c r="Q29" i="1"/>
  <c r="Q72" i="1"/>
  <c r="Q84" i="1"/>
  <c r="Q177" i="1"/>
  <c r="Q102" i="1"/>
  <c r="Q172" i="1"/>
  <c r="Q12" i="1"/>
  <c r="Q13" i="1"/>
  <c r="Q146" i="1"/>
  <c r="Q14" i="1"/>
  <c r="Q163" i="1"/>
  <c r="Q57" i="1"/>
  <c r="Q85" i="1"/>
  <c r="Q128" i="1"/>
  <c r="Q139" i="1"/>
  <c r="Q129" i="1"/>
  <c r="Q45" i="1"/>
  <c r="Q183" i="1"/>
  <c r="Q58" i="1"/>
  <c r="Q108" i="1"/>
  <c r="Q54" i="1"/>
  <c r="Q98" i="1"/>
  <c r="Q173" i="1"/>
  <c r="Q22" i="1"/>
  <c r="Q95" i="1"/>
  <c r="Q73" i="1"/>
  <c r="Q90" i="1"/>
  <c r="Q180" i="1"/>
  <c r="Q104" i="1"/>
  <c r="Q15" i="1"/>
  <c r="Q59" i="1"/>
  <c r="Q68" i="1"/>
  <c r="Q74" i="1"/>
  <c r="Q178" i="1"/>
  <c r="Q33" i="1"/>
  <c r="Q92" i="1"/>
  <c r="Q184" i="1"/>
  <c r="Q174" i="1"/>
  <c r="Q76" i="1"/>
  <c r="Q81" i="1"/>
  <c r="Q96" i="1"/>
  <c r="Q31" i="1"/>
  <c r="Q16" i="1"/>
  <c r="Q75" i="1"/>
  <c r="Q175" i="1"/>
  <c r="Q143" i="1"/>
  <c r="Q130" i="1"/>
  <c r="Q97" i="1"/>
  <c r="Q60" i="1"/>
  <c r="Q77" i="1"/>
  <c r="Q164" i="1"/>
  <c r="Q145" i="1"/>
  <c r="Q170" i="1"/>
  <c r="Q23" i="1"/>
  <c r="Q123" i="1"/>
  <c r="Q148" i="1"/>
  <c r="Q100" i="1"/>
  <c r="Q101" i="1"/>
  <c r="Q147" i="1"/>
  <c r="Q46" i="1"/>
  <c r="Q55" i="1"/>
  <c r="Q8" i="1"/>
  <c r="Q37" i="1"/>
  <c r="Q38" i="1"/>
  <c r="Q44" i="1"/>
  <c r="Q47" i="1"/>
  <c r="Q53" i="1"/>
  <c r="Q78" i="1"/>
  <c r="Q79" i="1"/>
  <c r="Q87" i="1"/>
  <c r="Q88" i="1"/>
  <c r="Q99" i="1"/>
  <c r="Q124" i="1"/>
  <c r="Q125" i="1"/>
  <c r="Q126" i="1"/>
  <c r="Q131" i="1"/>
  <c r="Q132" i="1"/>
  <c r="Q133" i="1"/>
  <c r="Q134" i="1"/>
  <c r="Q137" i="1"/>
  <c r="Q138" i="1"/>
  <c r="Q151" i="1"/>
  <c r="Q149" i="1"/>
  <c r="Q152" i="1"/>
  <c r="Q153" i="1"/>
  <c r="Q154" i="1"/>
  <c r="Q155" i="1"/>
  <c r="Q156" i="1"/>
  <c r="Q157" i="1"/>
  <c r="Q158" i="1"/>
  <c r="Q162" i="1"/>
  <c r="Q179" i="1"/>
  <c r="Q91" i="1"/>
  <c r="Q144" i="1"/>
  <c r="Q176" i="1"/>
  <c r="Q32" i="1"/>
  <c r="Q34" i="1"/>
  <c r="Q110" i="1"/>
  <c r="Q111" i="1"/>
  <c r="AC8" i="1" l="1"/>
  <c r="AC9" i="1"/>
  <c r="AC14" i="1"/>
  <c r="AC15" i="1"/>
  <c r="AC16" i="1"/>
  <c r="AC18" i="1"/>
  <c r="AC19" i="1"/>
  <c r="AC20" i="1"/>
  <c r="AC21" i="1"/>
  <c r="AC22" i="1"/>
  <c r="AC23" i="1"/>
  <c r="AC24" i="1"/>
  <c r="AC25" i="1"/>
  <c r="AC26" i="1"/>
  <c r="AC27" i="1"/>
  <c r="AC28" i="1"/>
  <c r="AC29" i="1"/>
  <c r="AC30" i="1"/>
  <c r="AC31" i="1"/>
  <c r="AC32" i="1"/>
  <c r="AC35" i="1"/>
  <c r="AC10" i="1"/>
  <c r="AC11" i="1"/>
  <c r="AC12" i="1"/>
  <c r="AC13" i="1"/>
  <c r="AC33" i="1"/>
  <c r="AC34"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6" i="1"/>
  <c r="AC64" i="1"/>
  <c r="AC65" i="1"/>
  <c r="AC68" i="1"/>
  <c r="AC67" i="1"/>
  <c r="AC69" i="1"/>
  <c r="AC70" i="1"/>
  <c r="AC71" i="1"/>
  <c r="AC72" i="1"/>
  <c r="AC73" i="1"/>
  <c r="AC74" i="1"/>
  <c r="AC75" i="1"/>
  <c r="AC76" i="1"/>
  <c r="AC77" i="1"/>
  <c r="AC78" i="1"/>
  <c r="AC79" i="1"/>
  <c r="AC81" i="1"/>
  <c r="AC80" i="1"/>
  <c r="AC82" i="1"/>
  <c r="AC83" i="1"/>
  <c r="AC84" i="1"/>
  <c r="AC85" i="1"/>
  <c r="AC87" i="1"/>
  <c r="AC88" i="1"/>
  <c r="AC86" i="1"/>
  <c r="AC89" i="1"/>
  <c r="AC90" i="1"/>
  <c r="AC91" i="1"/>
  <c r="AC92" i="1"/>
  <c r="AC93" i="1"/>
  <c r="AC94" i="1"/>
  <c r="AC95" i="1"/>
  <c r="AC96" i="1"/>
  <c r="AC97" i="1"/>
  <c r="AC98" i="1"/>
  <c r="AC99" i="1"/>
  <c r="AC100" i="1"/>
  <c r="AC101" i="1"/>
  <c r="AC102" i="1"/>
  <c r="AC103" i="1"/>
  <c r="AC104" i="1"/>
  <c r="AC105" i="1"/>
  <c r="AC106" i="1"/>
  <c r="AC107" i="1"/>
  <c r="AC108" i="1"/>
  <c r="AC110" i="1"/>
  <c r="AC111" i="1"/>
  <c r="AC112" i="1"/>
  <c r="AC113" i="1"/>
  <c r="AC114" i="1"/>
  <c r="AC115" i="1"/>
  <c r="AC116" i="1"/>
  <c r="AC117" i="1"/>
  <c r="AC118" i="1"/>
  <c r="AC119" i="1"/>
  <c r="AC120" i="1"/>
  <c r="AC121" i="1"/>
  <c r="AC123" i="1"/>
  <c r="AC122" i="1"/>
  <c r="AC124" i="1"/>
  <c r="AC125" i="1"/>
  <c r="AC126" i="1"/>
  <c r="AC127" i="1"/>
  <c r="AC128" i="1"/>
  <c r="AC129" i="1"/>
  <c r="AC130" i="1"/>
  <c r="AC131" i="1"/>
  <c r="AC132" i="1"/>
  <c r="AC133" i="1"/>
  <c r="AC134" i="1"/>
  <c r="AC135" i="1"/>
  <c r="AC136" i="1"/>
  <c r="AC137" i="1"/>
  <c r="AC138" i="1"/>
  <c r="AC139" i="1"/>
  <c r="AC143" i="1"/>
  <c r="AC144" i="1"/>
  <c r="AC145" i="1"/>
  <c r="AC146" i="1"/>
  <c r="AC148" i="1"/>
  <c r="AC147" i="1"/>
  <c r="AC151" i="1"/>
  <c r="AC149" i="1"/>
  <c r="AC150" i="1"/>
  <c r="AC152" i="1"/>
  <c r="AC153" i="1"/>
  <c r="AC154" i="1"/>
  <c r="AC155" i="1"/>
  <c r="AC156" i="1"/>
  <c r="AC157" i="1"/>
  <c r="AC159" i="1"/>
  <c r="AC163" i="1"/>
  <c r="AC160" i="1"/>
  <c r="AC161" i="1"/>
  <c r="AC158" i="1"/>
  <c r="AC162" i="1"/>
  <c r="AC164" i="1"/>
  <c r="AC170" i="1"/>
  <c r="AC171" i="1"/>
  <c r="AC172" i="1"/>
  <c r="AC173" i="1"/>
  <c r="AC174" i="1"/>
  <c r="AC175" i="1"/>
  <c r="AC176" i="1"/>
  <c r="AC177" i="1"/>
  <c r="AC178" i="1"/>
  <c r="AC179" i="1"/>
  <c r="AC180" i="1"/>
  <c r="AC181" i="1"/>
  <c r="AC182" i="1"/>
  <c r="AC183" i="1"/>
  <c r="AC184" i="1"/>
  <c r="AC18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Brad Hess</author>
  </authors>
  <commentList>
    <comment ref="I7" authorId="0" shapeId="0" xr:uid="{00000000-0006-0000-0300-000001000000}">
      <text>
        <r>
          <rPr>
            <sz val="10"/>
            <color indexed="10"/>
            <rFont val="Times New Roman"/>
            <family val="1"/>
          </rPr>
          <t>Assign a 1, 2, or 3 to denote priority, with 1 being most important and 3 less important.</t>
        </r>
      </text>
    </comment>
  </commentList>
</comments>
</file>

<file path=xl/sharedStrings.xml><?xml version="1.0" encoding="utf-8"?>
<sst xmlns="http://schemas.openxmlformats.org/spreadsheetml/2006/main" count="148" uniqueCount="118">
  <si>
    <t>"=Lookup('-',Detail!x5:Detail!x216,a:ab)"</t>
  </si>
  <si>
    <t>Admin Funds Requested</t>
  </si>
  <si>
    <t>Anticipated Start</t>
  </si>
  <si>
    <t>Anticipated End</t>
  </si>
  <si>
    <t>OPCM</t>
  </si>
  <si>
    <t>Cooperator</t>
  </si>
  <si>
    <t>Value of Cooperator Effort</t>
  </si>
  <si>
    <r>
      <rPr>
        <u/>
        <sz val="11"/>
        <color indexed="17"/>
        <rFont val="Times New Roman"/>
        <family val="1"/>
      </rPr>
      <t>Cooperator</t>
    </r>
    <r>
      <rPr>
        <sz val="11"/>
        <color indexed="17"/>
        <rFont val="Times New Roman"/>
        <family val="1"/>
      </rPr>
      <t xml:space="preserve">
Activity:              </t>
    </r>
    <r>
      <rPr>
        <u/>
        <sz val="11"/>
        <color indexed="17"/>
        <rFont val="Times New Roman"/>
        <family val="1"/>
      </rPr>
      <t>Brief</t>
    </r>
    <r>
      <rPr>
        <sz val="11"/>
        <color indexed="17"/>
        <rFont val="Times New Roman"/>
        <family val="1"/>
      </rPr>
      <t xml:space="preserve"> Description</t>
    </r>
  </si>
  <si>
    <r>
      <rPr>
        <sz val="11"/>
        <color indexed="17"/>
        <rFont val="Times New Roman"/>
        <family val="1"/>
      </rPr>
      <t>Green: Information provided by cooperator.</t>
    </r>
    <r>
      <rPr>
        <sz val="11"/>
        <rFont val="Times New Roman"/>
        <family val="1"/>
      </rPr>
      <t xml:space="preserve">  </t>
    </r>
    <r>
      <rPr>
        <sz val="11"/>
        <color indexed="10"/>
        <rFont val="Times New Roman"/>
        <family val="1"/>
      </rPr>
      <t>Red: Information provided by ITA-MDCP team leader.</t>
    </r>
  </si>
  <si>
    <t>Compatibility Report for 20080912OpPlanBlank.xls</t>
  </si>
  <si>
    <t>Run on 8/4/2014 12:03</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</si>
  <si>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</si>
  <si>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</si>
  <si>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</si>
  <si>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</si>
  <si>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</si>
  <si>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Detail'!D8:D75</t>
  </si>
  <si>
    <t>Excel 97-2003</t>
  </si>
  <si>
    <t>AWA-example</t>
  </si>
  <si>
    <t>Row Labels</t>
  </si>
  <si>
    <t>Grand Total</t>
  </si>
  <si>
    <t>Sum of Value of Cooperator Effort</t>
  </si>
  <si>
    <t>Sum of Admin Funds Requested</t>
  </si>
  <si>
    <t>Recommendation</t>
  </si>
  <si>
    <t>OFFC</t>
  </si>
  <si>
    <t>ODSI</t>
  </si>
  <si>
    <t>Mfg</t>
  </si>
  <si>
    <t>OHIT</t>
  </si>
  <si>
    <t>Update Notes</t>
  </si>
  <si>
    <t>OSCPBS</t>
  </si>
  <si>
    <t>OTM</t>
  </si>
  <si>
    <t>TCGM</t>
  </si>
  <si>
    <t>OM</t>
  </si>
  <si>
    <t>OEEI</t>
  </si>
  <si>
    <t>OCG</t>
  </si>
  <si>
    <t>NTTO</t>
  </si>
  <si>
    <t>OTTI</t>
  </si>
  <si>
    <t>Svcs</t>
  </si>
  <si>
    <t>IAN</t>
  </si>
  <si>
    <t>TPA</t>
  </si>
  <si>
    <t>OSIP</t>
  </si>
  <si>
    <t>ACA1420</t>
  </si>
  <si>
    <t>AIAN420</t>
  </si>
  <si>
    <t>ASAB420</t>
  </si>
  <si>
    <t>ASTM420</t>
  </si>
  <si>
    <t>CAP2420</t>
  </si>
  <si>
    <t>CAPC420</t>
  </si>
  <si>
    <t>CCEO420</t>
  </si>
  <si>
    <t>CILB420</t>
  </si>
  <si>
    <t>DUSB420</t>
  </si>
  <si>
    <t>EBP3420</t>
  </si>
  <si>
    <t>EBP4420</t>
  </si>
  <si>
    <t>MARA420</t>
  </si>
  <si>
    <t>MPRA420</t>
  </si>
  <si>
    <t>NCHL420</t>
  </si>
  <si>
    <t>NPES420</t>
  </si>
  <si>
    <t>RVI2420</t>
  </si>
  <si>
    <t>SEM2420</t>
  </si>
  <si>
    <t>USCE420</t>
  </si>
  <si>
    <t>USTA420</t>
  </si>
  <si>
    <t>WDOC420</t>
  </si>
  <si>
    <t>Traveler-Spender</t>
  </si>
  <si>
    <t>Duty State</t>
  </si>
  <si>
    <t>Duty City</t>
  </si>
  <si>
    <t>Event Type</t>
  </si>
  <si>
    <t>Traveler NonITA Org</t>
  </si>
  <si>
    <t>Event or Activity</t>
  </si>
  <si>
    <t>Event City</t>
  </si>
  <si>
    <t>Event State</t>
  </si>
  <si>
    <t>Traveler OrgITA</t>
  </si>
  <si>
    <t>Obli-gated</t>
  </si>
  <si>
    <t>Requested Priority 1-3</t>
  </si>
  <si>
    <t>Sum of Recom-mended  Admin Funds</t>
  </si>
  <si>
    <t>REVISED recommendation</t>
  </si>
  <si>
    <t>NOT   likely to be 
SPENT</t>
  </si>
  <si>
    <t>Sum of Obli-gated</t>
  </si>
  <si>
    <t>FYQ</t>
  </si>
  <si>
    <t>FYQ1</t>
  </si>
  <si>
    <t>FYQ2</t>
  </si>
  <si>
    <t>FYQ3</t>
  </si>
  <si>
    <t>FYQ4</t>
  </si>
  <si>
    <t>Future</t>
  </si>
  <si>
    <t>Over-/Under</t>
  </si>
  <si>
    <t>I&amp;A DAS</t>
  </si>
  <si>
    <t>I&amp;A Offc</t>
  </si>
  <si>
    <t>Unit/DAS</t>
  </si>
  <si>
    <t>Duty</t>
  </si>
  <si>
    <t>St</t>
  </si>
  <si>
    <t>Type</t>
  </si>
  <si>
    <t>Event</t>
  </si>
  <si>
    <t>Venue</t>
  </si>
  <si>
    <t>Country</t>
  </si>
  <si>
    <t>Begin</t>
  </si>
  <si>
    <t>Recom-mended  Admin Funds2</t>
  </si>
  <si>
    <t>Activity #</t>
  </si>
  <si>
    <t>2019 MDCP Admin Fund Allocation Recommendations</t>
  </si>
  <si>
    <r>
      <rPr>
        <b/>
        <u/>
        <sz val="11"/>
        <color indexed="10"/>
        <rFont val="Times New Roman"/>
        <family val="1"/>
      </rPr>
      <t xml:space="preserve">ITA support activities </t>
    </r>
    <r>
      <rPr>
        <b/>
        <sz val="11"/>
        <color indexed="10"/>
        <rFont val="Times New Roman"/>
        <family val="1"/>
      </rPr>
      <t xml:space="preserve">
Destination</t>
    </r>
    <r>
      <rPr>
        <sz val="11"/>
        <color indexed="10"/>
        <rFont val="Times New Roman"/>
        <family val="1"/>
      </rPr>
      <t>/ Separate calculation for each federal traveler</t>
    </r>
  </si>
  <si>
    <t>J.Littlefair</t>
  </si>
  <si>
    <t>D.Le</t>
  </si>
  <si>
    <t>EXAMPLE--Team Lead to accompany delegates for leadership meetings with ICC and AWA.  travel to Columbus, OH, 4 nights: Airfare $225 + Hotel $460 + MIE $265 + Taxis $240 = $1190</t>
  </si>
  <si>
    <t xml:space="preserve">EXAMPLE--Building code implementation training in Gulf region, ICC to send trainer
</t>
  </si>
  <si>
    <t xml:space="preserve">EXAMPLE--Team Lead to participate in Dubai, including industry and officials roundtable.  Airfare: $549 + Hotel $1,155 + MIE $756 + Taxis $300 = $2,760
</t>
  </si>
  <si>
    <t xml:space="preserve">EXAMPLE--CS Abu Dhabi to participate in Dubai, including industry and officials roundtable.  Hotel $1,155 + MIE $756  = $1,911
</t>
  </si>
  <si>
    <t xml:space="preserve">EXAMPLE--Concrete and cement training, Kuwait
</t>
  </si>
  <si>
    <t xml:space="preserve">EXAMPLE--Building code implementation training in Gulf region, ICC to send trainer
</t>
  </si>
  <si>
    <t xml:space="preserve">EXAMPLE--Bring 6 Gulf delegates to Columbus, OH to participate in ICC code development hearings and associated activities
</t>
  </si>
  <si>
    <t xml:space="preserve">EXAMPLE--Project Qatar project and technical presentations
</t>
  </si>
  <si>
    <t xml:space="preserve">EXAMPLE--Building code implementation training in Gulf region, ICC to send trainer 
NOTE: Cooperator Activity Description is copied on a new line by the ITA team leader in order to associate another ITA traveler with this same activity. Value of Cooperator Effort is not copied down to avoid double counting.
</t>
  </si>
  <si>
    <t>Fiscal Year 2021 Operating Plan</t>
  </si>
  <si>
    <t>A2IM-2020</t>
  </si>
  <si>
    <t>ACA-2020</t>
  </si>
  <si>
    <t>EBP5420 (2020)</t>
  </si>
  <si>
    <t>MPRA-2020</t>
  </si>
  <si>
    <t>RVIA-2020</t>
  </si>
  <si>
    <t>SEMA-2020</t>
  </si>
  <si>
    <t>AEM-2020</t>
  </si>
  <si>
    <t>PMMI-2020</t>
  </si>
  <si>
    <t>UNPA-2020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</si>
</sst>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mm\.dd"/>
    <numFmt numFmtId="166" formatCode="mmm\ dd"/>
    <numFmt numFmtId="167" formatCode="&quot;$&quot;#,##0"/>
    <numFmt numFmtId="168" formatCode="0.0"/>
  </numFmts>
  <fonts count="33" x14ac:knownFonts="1">
    <font>
      <sz val="12"/>
      <name val="Times New Roman"/>
      <family val="1"/>
    </font>
    <font>
      <sz val="8"/>
      <name val="Times New Roman"/>
      <family val="1"/>
    </font>
    <font>
      <sz val="10"/>
      <name val="Times New Roman"/>
      <family val="1"/>
    </font>
    <font>
      <b/>
      <sz val="12"/>
      <name val="Times New Roman"/>
      <family val="1"/>
    </font>
    <font>
      <sz val="10"/>
      <color indexed="17"/>
      <name val="Times New Roman"/>
      <family val="1"/>
    </font>
    <font>
      <sz val="10"/>
      <color indexed="10"/>
      <name val="Times New Roman"/>
      <family val="1"/>
    </font>
    <font>
      <sz val="11"/>
      <name val="Times New Roman"/>
      <family val="1"/>
    </font>
    <font>
      <sz val="11"/>
      <color indexed="17"/>
      <name val="Times New Roman"/>
      <family val="1"/>
    </font>
    <font>
      <sz val="11"/>
      <color indexed="10"/>
      <name val="Times New Roman"/>
      <family val="1"/>
    </font>
    <font>
      <u/>
      <sz val="11"/>
      <color indexed="17"/>
      <name val="Times New Roman"/>
      <family val="1"/>
    </font>
    <font>
      <b/>
      <sz val="11"/>
      <color indexed="10"/>
      <name val="Times New Roman"/>
      <family val="1"/>
    </font>
    <font>
      <b/>
      <u/>
      <sz val="11"/>
      <color indexed="10"/>
      <name val="Times New Roman"/>
      <family val="1"/>
    </font>
    <font>
      <sz val="11"/>
      <color rgb="FF008000"/>
      <name val="Times New Roman"/>
      <family val="1"/>
    </font>
    <font>
      <sz val="11"/>
      <color rgb="FFFF0000"/>
      <name val="Times New Roman"/>
      <family val="1"/>
    </font>
    <font>
      <b/>
      <sz val="11"/>
      <color rgb="FFFF0000"/>
      <name val="Times New Roman"/>
      <family val="1"/>
    </font>
    <font>
      <u/>
      <sz val="12"/>
      <color theme="10"/>
      <name val="Times New Roman"/>
      <family val="1"/>
    </font>
    <font>
      <sz val="8"/>
      <color rgb="FFFF0000"/>
      <name val="Times New Roman"/>
      <family val="1"/>
    </font>
    <font>
      <sz val="8"/>
      <color rgb="FF008000"/>
      <name val="Times New Roman"/>
      <family val="1"/>
    </font>
    <font>
      <sz val="8"/>
      <color indexed="10"/>
      <name val="Times New Roman"/>
      <family val="1"/>
    </font>
    <font>
      <sz val="9"/>
      <color rgb="FF0000FF"/>
      <name val="Times New Roman"/>
      <family val="1"/>
    </font>
    <font>
      <b/>
      <sz val="11"/>
      <color theme="1"/>
      <name val="Times New Roman"/>
      <family val="1"/>
    </font>
    <font>
      <sz val="11"/>
      <color theme="1"/>
      <name val="Times New Roman"/>
      <family val="1"/>
    </font>
    <font>
      <sz val="8"/>
      <color rgb="FF0000FF"/>
      <name val="Times New Roman"/>
      <family val="1"/>
    </font>
    <font>
      <b/>
      <sz val="14"/>
      <name val="Times New Roman"/>
      <family val="1"/>
    </font>
    <font>
      <b/>
      <sz val="8"/>
      <color theme="1"/>
      <name val="Times New Roman"/>
      <family val="1"/>
    </font>
    <font>
      <sz val="8"/>
      <color theme="1"/>
      <name val="Times New Roman"/>
      <family val="1"/>
    </font>
    <font>
      <sz val="9"/>
      <color rgb="FF6600CC"/>
      <name val="Times New Roman"/>
      <family val="1"/>
    </font>
    <font>
      <b/>
      <sz val="10"/>
      <color rgb="FF0000FF"/>
      <name val="Calibri"/>
      <family val="2"/>
    </font>
    <font>
      <sz val="10"/>
      <color rgb="FFFF0000"/>
      <name val="Times New Roman"/>
      <family val="1"/>
    </font>
    <font>
      <sz val="10"/>
      <color rgb="FF008000"/>
      <name val="Times New Roman"/>
      <family val="1"/>
    </font>
    <font>
      <sz val="10"/>
      <color rgb="FF0000FF"/>
      <name val="Times New Roman"/>
      <family val="1"/>
    </font>
    <font>
      <sz val="10"/>
      <color rgb="FF6600CC"/>
      <name val="Times New Roman"/>
      <family val="1"/>
    </font>
    <font>
      <sz val="10"/>
      <color theme="1"/>
      <name val="Times New Roman"/>
      <family val="1"/>
    </font>
  </fonts>
  <fills count="9">
    <fill>
      <patternFill patternType="none"/>
    </fill>
    <fill>
      <patternFill patternType="gray125"/>
    </fill>
    <fill>
      <patternFill patternType="solid">
        <fgColor indexed="65"/>
        <bgColor indexed="64"/>
      </patternFill>
    </fill>
    <fill>
      <patternFill patternType="solid">
        <fgColor indexed="31"/>
        <bgColor indexed="64"/>
      </patternFill>
    </fill>
    <fill>
      <patternFill patternType="solid">
        <fgColor theme="7" tint="0.59999389629810485"/>
        <bgColor indexed="64"/>
      </patternFill>
    </fill>
    <fill>
      <patternFill patternType="solid">
        <fgColor rgb="FFF8F8F8"/>
        <bgColor indexed="64"/>
      </patternFill>
    </fill>
    <fill>
      <patternFill patternType="solid">
        <fgColor rgb="FFFFFFCC"/>
        <bgColor indexed="64"/>
      </patternFill>
    </fill>
    <fill>
      <patternFill patternType="solid">
        <fgColor theme="5" tint="0.79998168889431442"/>
        <bgColor indexed="64"/>
      </patternFill>
    </fill>
    <fill>
      <patternFill patternType="solid">
        <fgColor theme="8" tint="0.79998168889431442"/>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hair">
        <color indexed="64"/>
      </left>
      <right/>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2">
    <xf numFmtId="0" fontId="0" fillId="0" borderId="0">
      <protection locked="0"/>
    </xf>
    <xf numFmtId="0" fontId="15" fillId="0" borderId="0" applyNumberFormat="0" applyFill="0" applyBorder="0" applyAlignment="0" applyProtection="0">
      <protection locked="0"/>
    </xf>
  </cellStyleXfs>
  <cellXfs count="134">
    <xf numFmtId="0" fontId="0" fillId="0" borderId="0" xfId="0">
      <protection locked="0"/>
    </xf>
    <xf numFmtId="0" fontId="2" fillId="2" borderId="2" xfId="0" applyNumberFormat="1" applyFont="1" applyFill="1" applyBorder="1" applyAlignment="1">
      <protection locked="0"/>
    </xf>
    <xf numFmtId="0" fontId="1" fillId="2" borderId="2" xfId="0" applyNumberFormat="1" applyFont="1" applyFill="1" applyBorder="1" applyAlignment="1">
      <protection locked="0"/>
    </xf>
    <xf numFmtId="0" fontId="1" fillId="2" borderId="5" xfId="0" applyNumberFormat="1" applyFont="1" applyFill="1" applyBorder="1" applyAlignment="1">
      <protection locked="0"/>
    </xf>
    <xf numFmtId="0" fontId="1" fillId="2" borderId="7" xfId="0" applyNumberFormat="1" applyFont="1" applyFill="1" applyBorder="1" applyAlignment="1">
      <protection locked="0"/>
    </xf>
    <xf numFmtId="165" fontId="2" fillId="2" borderId="2" xfId="0" applyNumberFormat="1" applyFont="1" applyFill="1" applyBorder="1" applyAlignment="1">
      <alignment textRotation="90"/>
      <protection locked="0"/>
    </xf>
    <xf numFmtId="0" fontId="6" fillId="2" borderId="0" xfId="0" applyNumberFormat="1" applyFont="1" applyFill="1" applyBorder="1" applyAlignment="1" applyProtection="1"/>
    <xf numFmtId="165" fontId="6" fillId="2" borderId="0" xfId="0" applyNumberFormat="1" applyFont="1" applyFill="1" applyBorder="1" applyAlignment="1" applyProtection="1">
      <alignment textRotation="90"/>
    </xf>
    <xf numFmtId="0" fontId="1" fillId="2" borderId="9" xfId="0" applyNumberFormat="1" applyFont="1" applyFill="1" applyBorder="1" applyAlignment="1">
      <protection locked="0"/>
    </xf>
    <xf numFmtId="0" fontId="1" fillId="2" borderId="0" xfId="0" applyNumberFormat="1" applyFont="1" applyFill="1" applyBorder="1" applyAlignment="1">
      <protection locked="0"/>
    </xf>
    <xf numFmtId="0" fontId="3" fillId="0" borderId="0" xfId="0" applyNumberFormat="1" applyFont="1" applyAlignment="1">
      <alignment vertical="top" wrapText="1"/>
      <protection locked="0"/>
    </xf>
    <xf numFmtId="0" fontId="0" fillId="0" borderId="0" xfId="0" applyNumberFormat="1" applyAlignment="1">
      <alignment vertical="top" wrapText="1"/>
      <protection locked="0"/>
    </xf>
    <xf numFmtId="0" fontId="0" fillId="0" borderId="14" xfId="0" applyNumberFormat="1" applyBorder="1" applyAlignment="1">
      <alignment vertical="top" wrapText="1"/>
      <protection locked="0"/>
    </xf>
    <xf numFmtId="0" fontId="0" fillId="0" borderId="13" xfId="0" applyNumberFormat="1" applyBorder="1" applyAlignment="1">
      <alignment vertical="top" wrapText="1"/>
      <protection locked="0"/>
    </xf>
    <xf numFmtId="0" fontId="0" fillId="0" borderId="17" xfId="0" applyNumberFormat="1" applyBorder="1" applyAlignment="1">
      <alignment vertical="top" wrapText="1"/>
      <protection locked="0"/>
    </xf>
    <xf numFmtId="0" fontId="0" fillId="0" borderId="16" xfId="0" applyNumberFormat="1" applyBorder="1" applyAlignment="1">
      <alignment vertical="top" wrapText="1"/>
      <protection locked="0"/>
    </xf>
    <xf numFmtId="0" fontId="3" fillId="0" borderId="0" xfId="0" applyNumberFormat="1" applyFont="1" applyAlignment="1">
      <alignment horizontal="center" vertical="top" wrapText="1"/>
      <protection locked="0"/>
    </xf>
    <xf numFmtId="0" fontId="0" fillId="0" borderId="0" xfId="0" applyNumberFormat="1" applyAlignment="1">
      <alignment horizontal="center" vertical="top" wrapText="1"/>
      <protection locked="0"/>
    </xf>
    <xf numFmtId="0" fontId="0" fillId="0" borderId="13" xfId="0" applyNumberFormat="1" applyBorder="1" applyAlignment="1">
      <alignment horizontal="center" vertical="top" wrapText="1"/>
      <protection locked="0"/>
    </xf>
    <xf numFmtId="0" fontId="0" fillId="0" borderId="15" xfId="0" applyNumberFormat="1" applyBorder="1" applyAlignment="1">
      <alignment horizontal="center" vertical="top" wrapText="1"/>
      <protection locked="0"/>
    </xf>
    <xf numFmtId="0" fontId="0" fillId="0" borderId="16" xfId="0" applyNumberFormat="1" applyBorder="1" applyAlignment="1">
      <alignment horizontal="center" vertical="top" wrapText="1"/>
      <protection locked="0"/>
    </xf>
    <xf numFmtId="0" fontId="15" fillId="0" borderId="16" xfId="1" quotePrefix="1" applyNumberFormat="1" applyBorder="1" applyAlignment="1">
      <alignment horizontal="center" vertical="top" wrapText="1"/>
      <protection locked="0"/>
    </xf>
    <xf numFmtId="0" fontId="0" fillId="0" borderId="18" xfId="0" applyNumberFormat="1" applyBorder="1" applyAlignment="1">
      <alignment horizontal="center" vertical="top" wrapText="1"/>
      <protection locked="0"/>
    </xf>
    <xf numFmtId="3" fontId="8" fillId="2" borderId="0" xfId="0" applyNumberFormat="1" applyFont="1" applyFill="1" applyBorder="1" applyAlignment="1" applyProtection="1"/>
    <xf numFmtId="3" fontId="6" fillId="0" borderId="0" xfId="0" applyNumberFormat="1" applyFont="1" applyBorder="1" applyAlignment="1" applyProtection="1">
      <alignment horizontal="center"/>
    </xf>
    <xf numFmtId="3" fontId="5" fillId="2" borderId="10" xfId="0" applyNumberFormat="1" applyFont="1" applyFill="1" applyBorder="1" applyAlignment="1">
      <protection locked="0"/>
    </xf>
    <xf numFmtId="3" fontId="7" fillId="2" borderId="0" xfId="0" applyNumberFormat="1" applyFont="1" applyFill="1" applyBorder="1" applyAlignment="1" applyProtection="1"/>
    <xf numFmtId="3" fontId="4" fillId="2" borderId="2" xfId="0" applyNumberFormat="1" applyFont="1" applyFill="1" applyBorder="1" applyAlignment="1">
      <protection locked="0"/>
    </xf>
    <xf numFmtId="0" fontId="1" fillId="2" borderId="0" xfId="0" applyNumberFormat="1" applyFont="1" applyFill="1" applyBorder="1" applyAlignment="1">
      <alignment vertical="top"/>
      <protection locked="0"/>
    </xf>
    <xf numFmtId="166" fontId="17" fillId="0" borderId="1" xfId="0" applyNumberFormat="1" applyFont="1" applyFill="1" applyBorder="1" applyAlignment="1" applyProtection="1">
      <alignment vertical="top"/>
    </xf>
    <xf numFmtId="3" fontId="17" fillId="0" borderId="8" xfId="0" applyNumberFormat="1" applyFont="1" applyFill="1" applyBorder="1" applyAlignment="1" applyProtection="1">
      <alignment vertical="top"/>
    </xf>
    <xf numFmtId="0" fontId="12" fillId="3" borderId="5" xfId="0" applyNumberFormat="1" applyFont="1" applyFill="1" applyBorder="1" applyAlignment="1" applyProtection="1">
      <alignment horizontal="left" wrapText="1"/>
    </xf>
    <xf numFmtId="0" fontId="14" fillId="3" borderId="6" xfId="0" applyNumberFormat="1" applyFont="1" applyFill="1" applyBorder="1" applyAlignment="1" applyProtection="1">
      <alignment horizontal="left" wrapText="1"/>
    </xf>
    <xf numFmtId="164" fontId="12" fillId="3" borderId="19" xfId="0" applyNumberFormat="1" applyFont="1" applyFill="1" applyBorder="1" applyAlignment="1" applyProtection="1">
      <alignment horizontal="center" textRotation="90" wrapText="1"/>
    </xf>
    <xf numFmtId="3" fontId="12" fillId="3" borderId="5" xfId="0" applyNumberFormat="1" applyFont="1" applyFill="1" applyBorder="1" applyAlignment="1" applyProtection="1">
      <alignment horizontal="center" textRotation="90" wrapText="1"/>
    </xf>
    <xf numFmtId="3" fontId="8" fillId="3" borderId="5" xfId="0" applyNumberFormat="1" applyFont="1" applyFill="1" applyBorder="1" applyAlignment="1" applyProtection="1">
      <alignment horizontal="center" textRotation="90" wrapText="1"/>
    </xf>
    <xf numFmtId="0" fontId="16" fillId="0" borderId="3" xfId="0" applyNumberFormat="1" applyFont="1" applyFill="1" applyBorder="1" applyAlignment="1" applyProtection="1">
      <alignment horizontal="left" vertical="top" wrapText="1"/>
    </xf>
    <xf numFmtId="0" fontId="0" fillId="0" borderId="0" xfId="0" applyAlignment="1">
      <alignment horizontal="left"/>
      <protection locked="0"/>
    </xf>
    <xf numFmtId="3" fontId="18" fillId="2" borderId="12" xfId="0" applyNumberFormat="1" applyFont="1" applyFill="1" applyBorder="1" applyAlignment="1">
      <alignment vertical="top"/>
      <protection locked="0"/>
    </xf>
    <xf numFmtId="0" fontId="17" fillId="0" borderId="4" xfId="0" applyNumberFormat="1" applyFont="1" applyFill="1" applyBorder="1" applyAlignment="1" applyProtection="1">
      <alignment horizontal="left" vertical="top" wrapText="1"/>
    </xf>
    <xf numFmtId="3" fontId="20" fillId="3" borderId="6" xfId="0" applyNumberFormat="1" applyFont="1" applyFill="1" applyBorder="1" applyAlignment="1" applyProtection="1">
      <alignment horizontal="left" wrapText="1"/>
    </xf>
    <xf numFmtId="3" fontId="21" fillId="0" borderId="0" xfId="0" applyNumberFormat="1" applyFont="1" applyFill="1" applyBorder="1" applyAlignment="1" applyProtection="1">
      <alignment vertical="top" wrapText="1"/>
    </xf>
    <xf numFmtId="0" fontId="1" fillId="0" borderId="0" xfId="0" applyNumberFormat="1" applyFont="1" applyFill="1" applyBorder="1" applyAlignment="1">
      <alignment vertical="top" wrapText="1"/>
      <protection locked="0"/>
    </xf>
    <xf numFmtId="0" fontId="1" fillId="2" borderId="0" xfId="0" applyNumberFormat="1" applyFont="1" applyFill="1" applyBorder="1" applyAlignment="1">
      <alignment vertical="top" wrapText="1"/>
      <protection locked="0"/>
    </xf>
    <xf numFmtId="3" fontId="19" fillId="0" borderId="0" xfId="0" applyNumberFormat="1" applyFont="1" applyFill="1" applyBorder="1" applyAlignment="1" applyProtection="1">
      <alignment vertical="top" wrapText="1"/>
      <protection locked="0"/>
    </xf>
    <xf numFmtId="3" fontId="19" fillId="0" borderId="0" xfId="0" applyNumberFormat="1" applyFont="1" applyFill="1" applyBorder="1" applyAlignment="1">
      <alignment vertical="top" wrapText="1"/>
      <protection locked="0"/>
    </xf>
    <xf numFmtId="0" fontId="0" fillId="0" borderId="0" xfId="0">
      <protection locked="0"/>
    </xf>
    <xf numFmtId="0" fontId="1" fillId="2" borderId="0" xfId="0" applyNumberFormat="1" applyFont="1" applyFill="1" applyBorder="1" applyAlignment="1">
      <protection locked="0"/>
    </xf>
    <xf numFmtId="0" fontId="16" fillId="0" borderId="10" xfId="0" applyNumberFormat="1" applyFont="1" applyFill="1" applyBorder="1" applyAlignment="1" applyProtection="1">
      <alignment horizontal="left" vertical="top"/>
      <protection locked="0"/>
    </xf>
    <xf numFmtId="0" fontId="6" fillId="2" borderId="0" xfId="0" applyNumberFormat="1" applyFont="1" applyFill="1" applyBorder="1" applyAlignment="1" applyProtection="1">
      <alignment horizontal="left" wrapText="1"/>
    </xf>
    <xf numFmtId="0" fontId="2" fillId="2" borderId="2" xfId="0" applyNumberFormat="1" applyFont="1" applyFill="1" applyBorder="1" applyAlignment="1">
      <alignment horizontal="left" wrapText="1"/>
      <protection locked="0"/>
    </xf>
    <xf numFmtId="3" fontId="8" fillId="2" borderId="0" xfId="0" applyNumberFormat="1" applyFont="1" applyFill="1" applyBorder="1" applyAlignment="1" applyProtection="1">
      <alignment horizontal="right"/>
    </xf>
    <xf numFmtId="3" fontId="18" fillId="2" borderId="11" xfId="0" applyNumberFormat="1" applyFont="1" applyFill="1" applyBorder="1" applyAlignment="1">
      <alignment horizontal="right" vertical="top"/>
      <protection locked="0"/>
    </xf>
    <xf numFmtId="3" fontId="5" fillId="2" borderId="2" xfId="0" applyNumberFormat="1" applyFont="1" applyFill="1" applyBorder="1" applyAlignment="1">
      <alignment horizontal="right"/>
      <protection locked="0"/>
    </xf>
    <xf numFmtId="0" fontId="2" fillId="0" borderId="0" xfId="0" pivotButton="1" applyFont="1" applyAlignment="1">
      <alignment wrapText="1"/>
      <protection locked="0"/>
    </xf>
    <xf numFmtId="3" fontId="2" fillId="0" borderId="0" xfId="0" applyNumberFormat="1" applyFont="1" applyAlignment="1">
      <alignment horizontal="right" wrapText="1"/>
      <protection locked="0"/>
    </xf>
    <xf numFmtId="0" fontId="2" fillId="0" borderId="0" xfId="0" applyFont="1" applyAlignment="1">
      <alignment wrapText="1"/>
      <protection locked="0"/>
    </xf>
    <xf numFmtId="0" fontId="2" fillId="0" borderId="0" xfId="0" applyFont="1" applyAlignment="1">
      <alignment horizontal="left"/>
      <protection locked="0"/>
    </xf>
    <xf numFmtId="3" fontId="2" fillId="0" borderId="0" xfId="0" applyNumberFormat="1" applyFont="1" applyAlignment="1">
      <alignment wrapText="1"/>
      <protection locked="0"/>
    </xf>
    <xf numFmtId="0" fontId="2" fillId="0" borderId="0" xfId="0" applyFont="1">
      <protection locked="0"/>
    </xf>
    <xf numFmtId="0" fontId="2" fillId="0" borderId="0" xfId="0" applyFont="1" applyAlignment="1">
      <alignment horizontal="left" indent="1"/>
      <protection locked="0"/>
    </xf>
    <xf numFmtId="0" fontId="2" fillId="0" borderId="0" xfId="0" applyFont="1" applyAlignment="1">
      <alignment horizontal="left" indent="2"/>
      <protection locked="0"/>
    </xf>
    <xf numFmtId="0" fontId="23" fillId="0" borderId="0" xfId="0" applyFont="1">
      <protection locked="0"/>
    </xf>
    <xf numFmtId="3" fontId="22" fillId="0" borderId="0" xfId="0" applyNumberFormat="1" applyFont="1" applyFill="1" applyBorder="1" applyAlignment="1">
      <alignment vertical="top" wrapText="1"/>
      <protection locked="0"/>
    </xf>
    <xf numFmtId="0" fontId="1" fillId="2" borderId="0" xfId="0" applyNumberFormat="1" applyFont="1" applyFill="1" applyBorder="1" applyAlignment="1">
      <alignment wrapText="1"/>
      <protection locked="0"/>
    </xf>
    <xf numFmtId="0" fontId="2" fillId="2" borderId="2" xfId="0" applyNumberFormat="1" applyFont="1" applyFill="1" applyBorder="1" applyAlignment="1">
      <alignment horizontal="left" vertical="top" wrapText="1"/>
      <protection locked="0"/>
    </xf>
    <xf numFmtId="0" fontId="2" fillId="2" borderId="2" xfId="0" applyNumberFormat="1" applyFont="1" applyFill="1" applyBorder="1" applyAlignment="1">
      <alignment vertical="top"/>
      <protection locked="0"/>
    </xf>
    <xf numFmtId="165" fontId="2" fillId="2" borderId="2" xfId="0" applyNumberFormat="1" applyFont="1" applyFill="1" applyBorder="1" applyAlignment="1">
      <alignment vertical="top" textRotation="90"/>
      <protection locked="0"/>
    </xf>
    <xf numFmtId="3" fontId="4" fillId="2" borderId="2" xfId="0" applyNumberFormat="1" applyFont="1" applyFill="1" applyBorder="1" applyAlignment="1">
      <alignment vertical="top"/>
      <protection locked="0"/>
    </xf>
    <xf numFmtId="3" fontId="5" fillId="2" borderId="2" xfId="0" applyNumberFormat="1" applyFont="1" applyFill="1" applyBorder="1" applyAlignment="1">
      <alignment horizontal="right" vertical="top"/>
      <protection locked="0"/>
    </xf>
    <xf numFmtId="3" fontId="5" fillId="2" borderId="10" xfId="0" applyNumberFormat="1" applyFont="1" applyFill="1" applyBorder="1" applyAlignment="1">
      <alignment vertical="top"/>
      <protection locked="0"/>
    </xf>
    <xf numFmtId="3" fontId="19" fillId="4" borderId="0" xfId="0" applyNumberFormat="1" applyFont="1" applyFill="1" applyBorder="1" applyAlignment="1">
      <alignment wrapText="1"/>
      <protection locked="0"/>
    </xf>
    <xf numFmtId="3" fontId="24" fillId="3" borderId="0" xfId="0" applyNumberFormat="1" applyFont="1" applyFill="1" applyBorder="1" applyAlignment="1" applyProtection="1">
      <alignment horizontal="left" wrapText="1"/>
    </xf>
    <xf numFmtId="3" fontId="25" fillId="0" borderId="0" xfId="0" applyNumberFormat="1" applyFont="1" applyFill="1" applyBorder="1" applyAlignment="1" applyProtection="1">
      <alignment vertical="top" wrapText="1"/>
    </xf>
    <xf numFmtId="3" fontId="22" fillId="0" borderId="0" xfId="0" applyNumberFormat="1" applyFont="1" applyFill="1" applyBorder="1" applyAlignment="1" applyProtection="1">
      <alignment horizontal="left" vertical="top" wrapText="1"/>
    </xf>
    <xf numFmtId="3" fontId="19" fillId="3" borderId="6" xfId="0" applyNumberFormat="1" applyFont="1" applyFill="1" applyBorder="1" applyAlignment="1" applyProtection="1">
      <alignment horizontal="left" textRotation="90" wrapText="1"/>
    </xf>
    <xf numFmtId="3" fontId="19" fillId="5" borderId="0" xfId="0" applyNumberFormat="1" applyFont="1" applyFill="1" applyBorder="1" applyAlignment="1" applyProtection="1">
      <alignment vertical="top" wrapText="1"/>
      <protection locked="0"/>
    </xf>
    <xf numFmtId="3" fontId="19" fillId="5" borderId="0" xfId="0" applyNumberFormat="1" applyFont="1" applyFill="1" applyBorder="1" applyAlignment="1">
      <alignment vertical="top" wrapText="1"/>
      <protection locked="0"/>
    </xf>
    <xf numFmtId="3" fontId="26" fillId="0" borderId="0" xfId="0" applyNumberFormat="1" applyFont="1" applyFill="1" applyBorder="1" applyAlignment="1">
      <alignment vertical="top" wrapText="1"/>
      <protection locked="0"/>
    </xf>
    <xf numFmtId="3" fontId="26" fillId="6" borderId="6" xfId="0" applyNumberFormat="1" applyFont="1" applyFill="1" applyBorder="1" applyAlignment="1" applyProtection="1">
      <alignment horizontal="left" textRotation="90" wrapText="1"/>
    </xf>
    <xf numFmtId="3" fontId="26" fillId="6" borderId="0" xfId="0" applyNumberFormat="1" applyFont="1" applyFill="1" applyBorder="1" applyAlignment="1" applyProtection="1">
      <alignment vertical="top" wrapText="1"/>
      <protection locked="0"/>
    </xf>
    <xf numFmtId="3" fontId="26" fillId="6" borderId="0" xfId="0" applyNumberFormat="1" applyFont="1" applyFill="1" applyBorder="1" applyAlignment="1">
      <alignment vertical="top" wrapText="1"/>
      <protection locked="0"/>
    </xf>
    <xf numFmtId="0" fontId="13" fillId="3" borderId="19" xfId="0" applyNumberFormat="1" applyFont="1" applyFill="1" applyBorder="1" applyAlignment="1" applyProtection="1">
      <alignment horizontal="left" textRotation="90" wrapText="1"/>
      <protection locked="0"/>
    </xf>
    <xf numFmtId="14" fontId="1" fillId="2" borderId="0" xfId="0" applyNumberFormat="1" applyFont="1" applyFill="1" applyBorder="1" applyAlignment="1">
      <protection locked="0"/>
    </xf>
    <xf numFmtId="167" fontId="0" fillId="0" borderId="0" xfId="0" applyNumberFormat="1">
      <protection locked="0"/>
    </xf>
    <xf numFmtId="0" fontId="0" fillId="0" borderId="0" xfId="0" pivotButton="1" applyAlignment="1">
      <alignment wrapText="1"/>
      <protection locked="0"/>
    </xf>
    <xf numFmtId="0" fontId="0" fillId="0" borderId="0" xfId="0" applyAlignment="1">
      <alignment wrapText="1"/>
      <protection locked="0"/>
    </xf>
    <xf numFmtId="167" fontId="0" fillId="0" borderId="0" xfId="0" applyNumberFormat="1" applyAlignment="1">
      <alignment horizontal="right" wrapText="1"/>
      <protection locked="0"/>
    </xf>
    <xf numFmtId="3" fontId="24" fillId="7" borderId="0" xfId="0" applyNumberFormat="1" applyFont="1" applyFill="1" applyBorder="1" applyAlignment="1" applyProtection="1">
      <alignment horizontal="left" wrapText="1"/>
    </xf>
    <xf numFmtId="3" fontId="24" fillId="8" borderId="0" xfId="0" applyNumberFormat="1" applyFont="1" applyFill="1" applyBorder="1" applyAlignment="1" applyProtection="1">
      <alignment horizontal="left" wrapText="1"/>
    </xf>
    <xf numFmtId="0" fontId="6" fillId="2" borderId="1" xfId="0" applyNumberFormat="1" applyFont="1" applyFill="1" applyBorder="1" applyAlignment="1" applyProtection="1">
      <alignment horizontal="center" wrapText="1"/>
    </xf>
    <xf numFmtId="0" fontId="6" fillId="0" borderId="0" xfId="0" applyFont="1" applyBorder="1" applyAlignment="1" applyProtection="1">
      <alignment horizontal="center"/>
    </xf>
    <xf numFmtId="168" fontId="1" fillId="2" borderId="0" xfId="0" applyNumberFormat="1" applyFont="1" applyFill="1" applyBorder="1" applyAlignment="1">
      <protection locked="0"/>
    </xf>
    <xf numFmtId="168" fontId="19" fillId="3" borderId="6" xfId="0" applyNumberFormat="1" applyFont="1" applyFill="1" applyBorder="1" applyAlignment="1" applyProtection="1">
      <alignment horizontal="left" textRotation="90" wrapText="1"/>
    </xf>
    <xf numFmtId="168" fontId="27" fillId="2" borderId="0" xfId="0" applyNumberFormat="1" applyFont="1" applyFill="1" applyBorder="1" applyAlignment="1">
      <alignment horizontal="center" vertical="top"/>
      <protection locked="0"/>
    </xf>
    <xf numFmtId="168" fontId="27" fillId="2" borderId="0" xfId="0" applyNumberFormat="1" applyFont="1" applyFill="1" applyBorder="1" applyAlignment="1">
      <alignment horizontal="right" vertical="top"/>
      <protection locked="0"/>
    </xf>
    <xf numFmtId="168" fontId="1" fillId="2" borderId="0" xfId="0" applyNumberFormat="1" applyFont="1" applyFill="1" applyBorder="1" applyAlignment="1">
      <alignment vertical="top"/>
      <protection locked="0"/>
    </xf>
    <xf numFmtId="0" fontId="6" fillId="2" borderId="0" xfId="0" applyNumberFormat="1" applyFont="1" applyFill="1" applyBorder="1" applyAlignment="1" applyProtection="1">
      <alignment horizontal="center"/>
    </xf>
    <xf numFmtId="3" fontId="22" fillId="0" borderId="0" xfId="0" applyNumberFormat="1" applyFont="1" applyFill="1" applyBorder="1" applyAlignment="1">
      <alignment vertical="top"/>
      <protection locked="0"/>
    </xf>
    <xf numFmtId="0" fontId="6" fillId="2" borderId="0" xfId="0" applyNumberFormat="1" applyFont="1" applyFill="1" applyBorder="1" applyAlignment="1" applyProtection="1">
      <alignment horizontal="left"/>
    </xf>
    <xf numFmtId="0" fontId="10" fillId="3" borderId="6" xfId="0" applyNumberFormat="1" applyFont="1" applyFill="1" applyBorder="1" applyAlignment="1" applyProtection="1">
      <alignment horizontal="left" wrapText="1"/>
    </xf>
    <xf numFmtId="0" fontId="28" fillId="0" borderId="20" xfId="0" applyNumberFormat="1" applyFont="1" applyFill="1" applyBorder="1" applyAlignment="1" applyProtection="1">
      <alignment horizontal="left" vertical="top"/>
      <protection locked="0"/>
    </xf>
    <xf numFmtId="0" fontId="29" fillId="0" borderId="4" xfId="0" applyNumberFormat="1" applyFont="1" applyFill="1" applyBorder="1" applyAlignment="1" applyProtection="1">
      <alignment horizontal="left" vertical="top" wrapText="1"/>
    </xf>
    <xf numFmtId="0" fontId="28" fillId="0" borderId="3" xfId="0" applyNumberFormat="1" applyFont="1" applyFill="1" applyBorder="1" applyAlignment="1" applyProtection="1">
      <alignment horizontal="left" vertical="top" wrapText="1"/>
    </xf>
    <xf numFmtId="166" fontId="29" fillId="0" borderId="1" xfId="0" applyNumberFormat="1" applyFont="1" applyFill="1" applyBorder="1" applyAlignment="1" applyProtection="1">
      <alignment vertical="top"/>
    </xf>
    <xf numFmtId="3" fontId="29" fillId="0" borderId="8" xfId="0" applyNumberFormat="1" applyFont="1" applyFill="1" applyBorder="1" applyAlignment="1" applyProtection="1">
      <alignment vertical="top"/>
    </xf>
    <xf numFmtId="3" fontId="5" fillId="2" borderId="11" xfId="0" applyNumberFormat="1" applyFont="1" applyFill="1" applyBorder="1" applyAlignment="1">
      <alignment horizontal="right" vertical="top"/>
      <protection locked="0"/>
    </xf>
    <xf numFmtId="3" fontId="5" fillId="2" borderId="12" xfId="0" applyNumberFormat="1" applyFont="1" applyFill="1" applyBorder="1" applyAlignment="1">
      <alignment vertical="top"/>
      <protection locked="0"/>
    </xf>
    <xf numFmtId="3" fontId="30" fillId="0" borderId="0" xfId="0" applyNumberFormat="1" applyFont="1" applyFill="1" applyBorder="1" applyAlignment="1" applyProtection="1">
      <alignment horizontal="left" vertical="top" wrapText="1"/>
    </xf>
    <xf numFmtId="3" fontId="30" fillId="0" borderId="0" xfId="0" applyNumberFormat="1" applyFont="1" applyFill="1" applyBorder="1" applyAlignment="1" applyProtection="1">
      <alignment vertical="top" wrapText="1"/>
      <protection locked="0"/>
    </xf>
    <xf numFmtId="3" fontId="31" fillId="6" borderId="0" xfId="0" applyNumberFormat="1" applyFont="1" applyFill="1" applyBorder="1" applyAlignment="1" applyProtection="1">
      <alignment vertical="top" wrapText="1"/>
      <protection locked="0"/>
    </xf>
    <xf numFmtId="3" fontId="30" fillId="5" borderId="0" xfId="0" applyNumberFormat="1" applyFont="1" applyFill="1" applyBorder="1" applyAlignment="1" applyProtection="1">
      <alignment vertical="top" wrapText="1"/>
      <protection locked="0"/>
    </xf>
    <xf numFmtId="3" fontId="32" fillId="0" borderId="0" xfId="0" applyNumberFormat="1" applyFont="1" applyFill="1" applyBorder="1" applyAlignment="1" applyProtection="1">
      <alignment vertical="top" wrapText="1"/>
    </xf>
    <xf numFmtId="3" fontId="32" fillId="7" borderId="0" xfId="0" applyNumberFormat="1" applyFont="1" applyFill="1" applyBorder="1" applyAlignment="1" applyProtection="1">
      <alignment vertical="top" wrapText="1"/>
    </xf>
    <xf numFmtId="3" fontId="32" fillId="8" borderId="0" xfId="0" applyNumberFormat="1" applyFont="1" applyFill="1" applyBorder="1" applyAlignment="1" applyProtection="1">
      <alignment vertical="top" wrapText="1"/>
    </xf>
    <xf numFmtId="0" fontId="2" fillId="2" borderId="0" xfId="0" applyNumberFormat="1" applyFont="1" applyFill="1" applyBorder="1" applyAlignment="1">
      <alignment vertical="top"/>
      <protection locked="0"/>
    </xf>
    <xf numFmtId="0" fontId="28" fillId="0" borderId="4" xfId="0" applyNumberFormat="1" applyFont="1" applyFill="1" applyBorder="1" applyAlignment="1" applyProtection="1">
      <alignment horizontal="left" vertical="top" wrapText="1"/>
    </xf>
    <xf numFmtId="3" fontId="28" fillId="0" borderId="8" xfId="0" applyNumberFormat="1" applyFont="1" applyFill="1" applyBorder="1" applyAlignment="1" applyProtection="1">
      <alignment vertical="top"/>
    </xf>
    <xf numFmtId="3" fontId="5" fillId="0" borderId="11" xfId="0" applyNumberFormat="1" applyFont="1" applyFill="1" applyBorder="1" applyAlignment="1">
      <alignment horizontal="right" vertical="top"/>
      <protection locked="0"/>
    </xf>
    <xf numFmtId="3" fontId="5" fillId="0" borderId="12" xfId="0" applyNumberFormat="1" applyFont="1" applyFill="1" applyBorder="1" applyAlignment="1">
      <alignment vertical="top"/>
      <protection locked="0"/>
    </xf>
    <xf numFmtId="3" fontId="30" fillId="0" borderId="0" xfId="0" applyNumberFormat="1" applyFont="1" applyFill="1" applyBorder="1" applyAlignment="1">
      <alignment vertical="top" wrapText="1"/>
      <protection locked="0"/>
    </xf>
    <xf numFmtId="0" fontId="2" fillId="2" borderId="0" xfId="0" applyNumberFormat="1" applyFont="1" applyFill="1" applyBorder="1" applyAlignment="1">
      <protection locked="0"/>
    </xf>
    <xf numFmtId="0" fontId="30" fillId="0" borderId="0" xfId="0" applyNumberFormat="1" applyFont="1" applyFill="1" applyBorder="1" applyAlignment="1" applyProtection="1">
      <alignment horizontal="left" vertical="top" wrapText="1"/>
    </xf>
    <xf numFmtId="3" fontId="30" fillId="7" borderId="0" xfId="0" applyNumberFormat="1" applyFont="1" applyFill="1" applyBorder="1" applyAlignment="1" applyProtection="1">
      <alignment horizontal="left" vertical="top" wrapText="1"/>
    </xf>
    <xf numFmtId="3" fontId="30" fillId="8" borderId="0" xfId="0" applyNumberFormat="1" applyFont="1" applyFill="1" applyBorder="1" applyAlignment="1" applyProtection="1">
      <alignment horizontal="left" vertical="top" wrapText="1"/>
    </xf>
    <xf numFmtId="0" fontId="29" fillId="0" borderId="1" xfId="0" applyNumberFormat="1" applyFont="1" applyFill="1" applyBorder="1" applyAlignment="1" applyProtection="1">
      <alignment horizontal="left" vertical="top" wrapText="1"/>
    </xf>
    <xf numFmtId="14" fontId="2" fillId="2" borderId="0" xfId="0" applyNumberFormat="1" applyFont="1" applyFill="1" applyBorder="1" applyAlignment="1">
      <alignment vertical="top"/>
      <protection locked="0"/>
    </xf>
    <xf numFmtId="166" fontId="29" fillId="0" borderId="0" xfId="0" applyNumberFormat="1" applyFont="1" applyFill="1" applyBorder="1" applyAlignment="1" applyProtection="1">
      <alignment vertical="top"/>
    </xf>
    <xf numFmtId="0" fontId="28" fillId="0" borderId="21" xfId="0" applyNumberFormat="1" applyFont="1" applyFill="1" applyBorder="1" applyAlignment="1" applyProtection="1">
      <alignment horizontal="left" vertical="top"/>
      <protection locked="0"/>
    </xf>
    <xf numFmtId="0" fontId="29" fillId="0" borderId="22" xfId="0" applyNumberFormat="1" applyFont="1" applyFill="1" applyBorder="1" applyAlignment="1" applyProtection="1">
      <alignment horizontal="left" vertical="top" wrapText="1"/>
    </xf>
    <xf numFmtId="0" fontId="28" fillId="0" borderId="23" xfId="0" applyNumberFormat="1" applyFont="1" applyFill="1" applyBorder="1" applyAlignment="1" applyProtection="1">
      <alignment horizontal="left" vertical="top" wrapText="1"/>
    </xf>
    <xf numFmtId="3" fontId="29" fillId="0" borderId="24" xfId="0" applyNumberFormat="1" applyFont="1" applyFill="1" applyBorder="1" applyAlignment="1" applyProtection="1">
      <alignment vertical="top"/>
    </xf>
    <xf numFmtId="3" fontId="5" fillId="2" borderId="25" xfId="0" applyNumberFormat="1" applyFont="1" applyFill="1" applyBorder="1" applyAlignment="1">
      <alignment horizontal="right" vertical="top"/>
      <protection locked="0"/>
    </xf>
    <xf numFmtId="3" fontId="5" fillId="2" borderId="26" xfId="0" applyNumberFormat="1" applyFont="1" applyFill="1" applyBorder="1" applyAlignment="1">
      <alignment vertical="top"/>
      <protection locked="0"/>
    </xf>
  </cellXfs>
  <cellStyles count="2">
    <cellStyle name="Hyperlink" xfId="1" builtinId="8"/>
    <cellStyle name="Normal" xfId="0" builtinId="0"/>
  </cellStyles>
  <dxfs count="43">
    <dxf>
      <font>
        <b val="0"/>
        <i val="0"/>
        <strike val="0"/>
        <condense val="0"/>
        <extend val="0"/>
        <outline val="0"/>
        <shadow val="0"/>
        <u val="none"/>
        <vertAlign val="baseline"/>
        <sz val="10"/>
        <color auto="1"/>
        <name val="Times New Roman"/>
        <scheme val="none"/>
      </font>
      <fill>
        <patternFill patternType="solid">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Times New Roman"/>
        <scheme val="none"/>
      </font>
      <numFmt numFmtId="3" formatCode="#,##0"/>
      <fill>
        <patternFill patternType="solid">
          <fgColor indexed="64"/>
          <bgColor theme="8" tint="0.79998168889431442"/>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0"/>
        <color theme="1"/>
        <name val="Times New Roman"/>
        <scheme val="none"/>
      </font>
      <numFmt numFmtId="3" formatCode="#,##0"/>
      <fill>
        <patternFill patternType="none">
          <fgColor indexed="64"/>
          <bgColor theme="5" tint="0.79998168889431442"/>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0"/>
        <color theme="1"/>
        <name val="Times New Roman"/>
        <scheme val="none"/>
      </font>
      <numFmt numFmtId="3" formatCode="#,##0"/>
      <fill>
        <patternFill patternType="none">
          <fgColor indexed="64"/>
          <bgColor indexed="65"/>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0"/>
        <color theme="1"/>
        <name val="Times New Roman"/>
        <scheme val="none"/>
      </font>
      <numFmt numFmtId="3" formatCode="#,##0"/>
      <fill>
        <patternFill patternType="none">
          <fgColor indexed="64"/>
          <bgColor indexed="65"/>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0"/>
        <color rgb="FF0000FF"/>
        <name val="Times New Roman"/>
        <scheme val="none"/>
      </font>
      <numFmt numFmtId="3" formatCode="#,##0"/>
      <fill>
        <patternFill patternType="solid">
          <fgColor indexed="64"/>
          <bgColor rgb="FFF8F8F8"/>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6600CC"/>
        <name val="Times New Roman"/>
        <scheme val="none"/>
      </font>
      <numFmt numFmtId="3" formatCode="#,##0"/>
      <fill>
        <patternFill patternType="solid">
          <fgColor indexed="64"/>
          <bgColor rgb="FFFFFFCC"/>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0000FF"/>
        <name val="Times New Roman"/>
        <scheme val="none"/>
      </font>
      <numFmt numFmtId="3" formatCode="#,##0"/>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0000FF"/>
        <name val="Times New Roman"/>
        <scheme val="none"/>
      </font>
      <numFmt numFmtId="3" formatCode="#,##0"/>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indexed="10"/>
        <name val="Times New Roman"/>
        <scheme val="none"/>
      </font>
      <numFmt numFmtId="3" formatCode="#,##0"/>
      <fill>
        <patternFill patternType="solid">
          <fgColor indexed="64"/>
          <bgColor indexed="65"/>
        </patternFill>
      </fill>
      <alignment horizontal="general" vertical="top" textRotation="0" wrapText="0" indent="0" justifyLastLine="0" shrinkToFit="0" readingOrder="0"/>
      <border diagonalUp="0" diagonalDown="0" outline="0">
        <left style="hair">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10"/>
        <name val="Times New Roman"/>
        <scheme val="none"/>
      </font>
      <numFmt numFmtId="3" formatCode="#,##0"/>
      <fill>
        <patternFill patternType="solid">
          <fgColor indexed="64"/>
          <bgColor indexed="65"/>
        </patternFill>
      </fill>
      <alignment horizontal="right" vertical="top" textRotation="0" wrapText="0" indent="0" justifyLastLine="0" shrinkToFit="0" readingOrder="0"/>
      <border diagonalUp="0" diagonalDown="0" outline="0">
        <left style="hair">
          <color indexed="64"/>
        </left>
        <right style="hair">
          <color indexed="64"/>
        </right>
        <top style="thin">
          <color indexed="64"/>
        </top>
        <bottom style="thin">
          <color indexed="64"/>
        </bottom>
      </border>
    </dxf>
    <dxf>
      <font>
        <b val="0"/>
        <i val="0"/>
        <strike val="0"/>
        <condense val="0"/>
        <extend val="0"/>
        <outline val="0"/>
        <shadow val="0"/>
        <u val="none"/>
        <vertAlign val="baseline"/>
        <sz val="10"/>
        <color rgb="FF008000"/>
        <name val="Times New Roman"/>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hair">
          <color indexed="64"/>
        </left>
        <right style="hair">
          <color indexed="64"/>
        </right>
        <top/>
        <bottom style="thin">
          <color indexed="64"/>
        </bottom>
      </border>
      <protection locked="1" hidden="0"/>
    </dxf>
    <dxf>
      <font>
        <b val="0"/>
        <i val="0"/>
        <strike val="0"/>
        <condense val="0"/>
        <extend val="0"/>
        <outline val="0"/>
        <shadow val="0"/>
        <u val="none"/>
        <vertAlign val="baseline"/>
        <sz val="10"/>
        <color rgb="FF008000"/>
        <name val="Times New Roman"/>
        <scheme val="none"/>
      </font>
      <numFmt numFmtId="166" formatCode="mmm\ dd"/>
      <fill>
        <patternFill patternType="none">
          <fgColor indexed="64"/>
          <bgColor indexed="65"/>
        </patternFill>
      </fill>
      <alignment horizontal="general" vertical="top" textRotation="0" wrapText="0"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rgb="FF008000"/>
        <name val="Times New Roman"/>
        <scheme val="none"/>
      </font>
      <numFmt numFmtId="166" formatCode="mmm\ dd"/>
      <fill>
        <patternFill patternType="none">
          <fgColor indexed="64"/>
          <bgColor indexed="65"/>
        </patternFill>
      </fill>
      <alignment horizontal="general" vertical="top" textRotation="0" wrapText="0"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rgb="FFFF0000"/>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hair">
          <color indexed="64"/>
        </left>
        <right/>
        <top style="thin">
          <color indexed="64"/>
        </top>
        <bottom style="thin">
          <color indexed="64"/>
        </bottom>
      </border>
      <protection locked="1" hidden="0"/>
    </dxf>
    <dxf>
      <font>
        <b val="0"/>
        <i val="0"/>
        <strike val="0"/>
        <condense val="0"/>
        <extend val="0"/>
        <outline val="0"/>
        <shadow val="0"/>
        <u val="none"/>
        <vertAlign val="baseline"/>
        <sz val="10"/>
        <color rgb="FFFF0000"/>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hair">
          <color indexed="64"/>
        </left>
        <right/>
        <top style="thin">
          <color indexed="64"/>
        </top>
        <bottom style="thin">
          <color indexed="64"/>
        </bottom>
      </border>
      <protection locked="1" hidden="0"/>
    </dxf>
    <dxf>
      <font>
        <b val="0"/>
        <i val="0"/>
        <strike val="0"/>
        <condense val="0"/>
        <extend val="0"/>
        <outline val="0"/>
        <shadow val="0"/>
        <u val="none"/>
        <vertAlign val="baseline"/>
        <sz val="10"/>
        <color rgb="FF008000"/>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top/>
        <bottom style="thin">
          <color indexed="64"/>
        </bottom>
      </border>
      <protection locked="1" hidden="0"/>
    </dxf>
    <dxf>
      <font>
        <b/>
        <i val="0"/>
        <strike val="0"/>
        <condense val="0"/>
        <extend val="0"/>
        <outline val="0"/>
        <shadow val="0"/>
        <u val="none"/>
        <vertAlign val="baseline"/>
        <sz val="10"/>
        <color rgb="FF0000FF"/>
        <name val="Calibri"/>
        <family val="2"/>
        <scheme val="none"/>
      </font>
      <numFmt numFmtId="168" formatCode="0.0"/>
      <fill>
        <patternFill patternType="solid">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FF0000"/>
        <name val="Times New Roman"/>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right/>
        <top style="thin">
          <color indexed="64"/>
        </top>
        <bottom style="thin">
          <color indexed="64"/>
        </bottom>
      </border>
      <protection locked="0" hidden="0"/>
    </dxf>
    <dxf>
      <alignment horizontal="right"/>
    </dxf>
    <dxf>
      <alignment wrapText="1"/>
    </dxf>
    <dxf>
      <alignment wrapText="1"/>
    </dxf>
    <dxf>
      <numFmt numFmtId="167" formatCode="&quot;$&quot;#,##0"/>
    </dxf>
    <dxf>
      <numFmt numFmtId="167" formatCode="&quot;$&quot;#,##0"/>
    </dxf>
    <dxf>
      <font>
        <sz val="10"/>
      </font>
    </dxf>
    <dxf>
      <alignment horizontal="right" readingOrder="0"/>
    </dxf>
    <dxf>
      <alignment wrapText="1" readingOrder="0"/>
    </dxf>
    <dxf>
      <alignment wrapText="1" readingOrder="0"/>
    </dxf>
    <dxf>
      <numFmt numFmtId="3" formatCode="#,##0"/>
      <alignment wrapText="1" readingOrder="0"/>
    </dxf>
    <dxf>
      <numFmt numFmtId="3" formatCode="#,##0"/>
      <alignment wrapText="1" readingOrder="0"/>
    </dxf>
    <dxf>
      <border outline="0">
        <left style="thin">
          <color indexed="64"/>
        </left>
      </border>
    </dxf>
    <dxf>
      <font>
        <b val="0"/>
        <i val="0"/>
        <strike val="0"/>
        <condense val="0"/>
        <extend val="0"/>
        <outline val="0"/>
        <shadow val="0"/>
        <u val="none"/>
        <vertAlign val="baseline"/>
        <sz val="8"/>
        <color auto="1"/>
        <name val="Times New Roman"/>
        <scheme val="none"/>
      </font>
      <numFmt numFmtId="0" formatCode="General"/>
      <fill>
        <patternFill patternType="solid">
          <fgColor indexed="64"/>
          <bgColor indexed="65"/>
        </patternFill>
      </fill>
      <alignment horizontal="general" vertical="bottom" textRotation="0" wrapText="1" indent="0" justifyLastLine="0" shrinkToFit="0" readingOrder="0"/>
    </dxf>
  </dxfs>
  <tableStyles count="0" defaultTableStyle="TableStyleMedium9" defaultPivotStyle="PivotStyleLight16"/>
  <colors>
    <mruColors>
      <color rgb="FF0000FF"/>
      <color rgb="FFCCECFF"/>
      <color rgb="FFFFFFCC"/>
      <color rgb="FF6600CC"/>
      <color rgb="FFF8F8F8"/>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[OpPlanWExamples.xlsx]Ob v Rec by Q!PivotTable2</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'Ob v Rec by Q'!$B$3</c:f>
              <c:strCache>
                <c:ptCount val="1"/>
                <c:pt idx="0">
                  <c:v>Sum of Recom-mended  Admin Funds</c:v>
                </c:pt>
              </c:strCache>
            </c:strRef>
          </c:tx>
          <c:spPr>
            <a:solidFill>
              <a:schemeClr val="accent1"/>
            </a:solidFill>
            <a:ln>
              <a:noFill/>
            </a:ln>
            <a:effectLst/>
          </c:spPr>
          <c:invertIfNegative val="0"/>
          <c:cat>
            <c:strRef>
              <c:f>'Ob v Rec by Q'!$A$4:$A$8</c:f>
              <c:strCache>
                <c:ptCount val="4"/>
                <c:pt idx="0">
                  <c:v>FYQ1</c:v>
                </c:pt>
                <c:pt idx="1">
                  <c:v>FYQ2</c:v>
                </c:pt>
                <c:pt idx="2">
                  <c:v>FYQ3</c:v>
                </c:pt>
                <c:pt idx="3">
                  <c:v>FYQ4</c:v>
                </c:pt>
              </c:strCache>
            </c:strRef>
          </c:cat>
          <c:val>
            <c:numRef>
              <c:f>'Ob v Rec by Q'!$B$4:$B$8</c:f>
              <c:numCache>
                <c:formatCode>"$"#,##0</c:formatCode>
                <c:ptCount val="4"/>
                <c:pt idx="0">
                  <c:v>57139</c:v>
                </c:pt>
                <c:pt idx="1">
                  <c:v>28945</c:v>
                </c:pt>
                <c:pt idx="2">
                  <c:v>35598</c:v>
                </c:pt>
                <c:pt idx="3">
                  <c:v>38318</c:v>
                </c:pt>
              </c:numCache>
            </c:numRef>
          </c:val>
          <c:extLst>
            <c:ext xmlns:c16="http://schemas.microsoft.com/office/drawing/2014/chart" uri="{C3380CC4-5D6E-409C-BE32-E72D297353CC}">
              <c16:uniqueId val="{00000000-F015-4178-B51C-D66C22C5258A}"/>
            </c:ext>
          </c:extLst>
        </c:ser>
        <c:ser>
          <c:idx val="1"/>
          <c:order val="1"/>
          <c:tx>
            <c:strRef>
              <c:f>'Ob v Rec by Q'!$C$3</c:f>
              <c:strCache>
                <c:ptCount val="1"/>
                <c:pt idx="0">
                  <c:v>Sum of Obli-gated</c:v>
                </c:pt>
              </c:strCache>
            </c:strRef>
          </c:tx>
          <c:spPr>
            <a:solidFill>
              <a:schemeClr val="accent2"/>
            </a:solidFill>
            <a:ln>
              <a:noFill/>
            </a:ln>
            <a:effectLst/>
          </c:spPr>
          <c:invertIfNegative val="0"/>
          <c:cat>
            <c:strRef>
              <c:f>'Ob v Rec by Q'!$A$4:$A$8</c:f>
              <c:strCache>
                <c:ptCount val="4"/>
                <c:pt idx="0">
                  <c:v>FYQ1</c:v>
                </c:pt>
                <c:pt idx="1">
                  <c:v>FYQ2</c:v>
                </c:pt>
                <c:pt idx="2">
                  <c:v>FYQ3</c:v>
                </c:pt>
                <c:pt idx="3">
                  <c:v>FYQ4</c:v>
                </c:pt>
              </c:strCache>
            </c:strRef>
          </c:cat>
          <c:val>
            <c:numRef>
              <c:f>'Ob v Rec by Q'!$C$4:$C$8</c:f>
              <c:numCache>
                <c:formatCode>"$"#,##0</c:formatCode>
                <c:ptCount val="4"/>
                <c:pt idx="0">
                  <c:v>32619</c:v>
                </c:pt>
                <c:pt idx="1">
                  <c:v>20664</c:v>
                </c:pt>
                <c:pt idx="2">
                  <c:v>11918</c:v>
                </c:pt>
              </c:numCache>
            </c:numRef>
          </c:val>
          <c:extLst>
            <c:ext xmlns:c16="http://schemas.microsoft.com/office/drawing/2014/chart" uri="{C3380CC4-5D6E-409C-BE32-E72D297353CC}">
              <c16:uniqueId val="{00000001-737B-442F-A72E-23D59A30E032}"/>
            </c:ext>
          </c:extLst>
        </c:ser>
        <c:dLbls>
          <c:showLegendKey val="0"/>
          <c:showVal val="0"/>
          <c:showCatName val="0"/>
          <c:showSerName val="0"/>
          <c:showPercent val="0"/>
          <c:showBubbleSize val="0"/>
        </c:dLbls>
        <c:gapWidth val="150"/>
        <c:axId val="204452152"/>
        <c:axId val="203808680"/>
      </c:barChart>
      <c:catAx>
        <c:axId val="204452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808680"/>
        <c:crosses val="autoZero"/>
        <c:auto val="1"/>
        <c:lblAlgn val="ctr"/>
        <c:lblOffset val="100"/>
        <c:noMultiLvlLbl val="0"/>
      </c:catAx>
      <c:valAx>
        <c:axId val="2038086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4521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141816</xdr:colOff>
      <xdr:row>0</xdr:row>
      <xdr:rowOff>0</xdr:rowOff>
    </xdr:from>
    <xdr:to>
      <xdr:col>3</xdr:col>
      <xdr:colOff>1735</xdr:colOff>
      <xdr:row>1</xdr:row>
      <xdr:rowOff>67712</xdr:rowOff>
    </xdr:to>
    <xdr:pic>
      <xdr:nvPicPr>
        <xdr:cNvPr id="1120" name="Picture 2" descr="horizontal_emblem_blue_s.jpg">
          <a:extLst>
            <a:ext uri="{FF2B5EF4-FFF2-40B4-BE49-F238E27FC236}">
              <a16:creationId xmlns:a16="http://schemas.microsoft.com/office/drawing/2014/main" id="{00000000-0008-0000-0200-00006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816" y="0"/>
          <a:ext cx="1747986" cy="702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1085850</xdr:colOff>
      <xdr:row>0</xdr:row>
      <xdr:rowOff>180975</xdr:rowOff>
    </xdr:from>
    <xdr:to>
      <xdr:col>4</xdr:col>
      <xdr:colOff>238125</xdr:colOff>
      <xdr:row>0</xdr:row>
      <xdr:rowOff>476250</xdr:rowOff>
    </xdr:to>
    <xdr:pic>
      <xdr:nvPicPr>
        <xdr:cNvPr id="1121" name="Picture 5" descr="20080708 MDCP 2-LayerLeft.jpg">
          <a:extLst>
            <a:ext uri="{FF2B5EF4-FFF2-40B4-BE49-F238E27FC236}">
              <a16:creationId xmlns:a16="http://schemas.microsoft.com/office/drawing/2014/main" id="{00000000-0008-0000-0200-000061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95825" y="180975"/>
          <a:ext cx="1323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327025</xdr:colOff>
      <xdr:row>1</xdr:row>
      <xdr:rowOff>47625</xdr:rowOff>
    </xdr:from>
    <xdr:to>
      <xdr:col>10</xdr:col>
      <xdr:colOff>276225</xdr:colOff>
      <xdr:row>11</xdr:row>
      <xdr:rowOff>60325</xdr:rowOff>
    </xdr:to>
    <xdr:graphicFrame macro="">
      <xdr:nvGraphicFramePr>
        <xdr:cNvPr id="2" name="Chart 1">
          <a:extLst>
            <a:ext uri="{FF2B5EF4-FFF2-40B4-BE49-F238E27FC236}">
              <a16:creationId xmlns:a16="http://schemas.microsoft.com/office/drawing/2014/main" id="{E71DBD39-3AA0-44E9-B989-A9B4F3653C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ad Hess" refreshedDate="43021.57497199074" createdVersion="6" refreshedVersion="6" minRefreshableVersion="3" recordCount="159" xr:uid="{00000000-000A-0000-FFFF-FFFF00000000}">
  <cacheSource type="worksheet">
    <worksheetSource ref="A7:T185" sheet="Detail"/>
  </cacheSource>
  <cacheFields count="15">
    <cacheField name="Cooperator" numFmtId="0">
      <sharedItems containsMixedTypes="1" containsNumber="1" containsInteger="1" minValue="3154520" maxValue="3154520" count="21">
        <n v="3154520"/>
        <s v="ACA1420"/>
        <s v="AIAN420"/>
        <s v="ASAB420"/>
        <s v="ASTM420"/>
        <s v="CAP2420"/>
        <s v="CAPC420"/>
        <s v="CCEO420"/>
        <s v="CILB420"/>
        <s v="DUSB420"/>
        <s v="EBP4420"/>
        <s v="EBP3420"/>
        <s v="MPRA420"/>
        <s v="NPES420"/>
        <s v="RVI2420"/>
        <s v="SEM2420"/>
        <s v="MARA420"/>
        <s v="USCE420"/>
        <s v="USTA420"/>
        <s v="WDOC420"/>
        <s v="NCHL420"/>
      </sharedItems>
    </cacheField>
    <cacheField name="Cooperator_x000a_Activity:              Brief Description" numFmtId="0">
      <sharedItems containsBlank="1" longText="1"/>
    </cacheField>
    <cacheField name="Support activities of ITA-MDCP team_x000a_Destination/ Traveler(s)/ Breakdown/ Additional Description" numFmtId="0">
      <sharedItems containsBlank="1" longText="1"/>
    </cacheField>
    <cacheField name="Anticipated Start" numFmtId="166">
      <sharedItems containsDate="1" containsBlank="1" containsMixedTypes="1" minDate="2016-01-06T00:00:00" maxDate="2018-09-25T00:00:00"/>
    </cacheField>
    <cacheField name="Anticipated End" numFmtId="166">
      <sharedItems containsDate="1" containsBlank="1" containsMixedTypes="1" minDate="2016-04-01T00:00:00" maxDate="2018-10-01T00:00:00"/>
    </cacheField>
    <cacheField name="Value of Cooperator Effort" numFmtId="3">
      <sharedItems containsString="0" containsBlank="1" containsNumber="1" containsInteger="1" minValue="0" maxValue="250000"/>
    </cacheField>
    <cacheField name="Requested Priority 1-3" numFmtId="3">
      <sharedItems containsString="0" containsBlank="1" containsNumber="1" containsInteger="1" minValue="0" maxValue="9"/>
    </cacheField>
    <cacheField name="Admin Funds Requested" numFmtId="3">
      <sharedItems containsString="0" containsBlank="1" containsNumber="1" containsInteger="1" minValue="0" maxValue="14000"/>
    </cacheField>
    <cacheField name="Recommendation" numFmtId="3">
      <sharedItems containsBlank="1"/>
    </cacheField>
    <cacheField name="Recom-mended  Admin Funds" numFmtId="3">
      <sharedItems containsString="0" containsBlank="1" containsNumber="1" containsInteger="1" minValue="0" maxValue="10000"/>
    </cacheField>
    <cacheField name="Obli-gated" numFmtId="3">
      <sharedItems containsString="0" containsBlank="1" containsNumber="1" containsInteger="1" minValue="0" maxValue="3328"/>
    </cacheField>
    <cacheField name="Update Notes" numFmtId="0">
      <sharedItems containsBlank="1"/>
    </cacheField>
    <cacheField name="DAS" numFmtId="0">
      <sharedItems count="5">
        <s v="OPCM"/>
        <s v="Mfg"/>
        <s v="NTTO"/>
        <s v="TPA"/>
        <s v="TCGM"/>
      </sharedItems>
    </cacheField>
    <cacheField name="OFFC" numFmtId="0">
      <sharedItems count="8">
        <s v="OPCM"/>
        <s v="OTM"/>
        <s v="OTTI"/>
        <s v="OSIP"/>
        <s v="OM"/>
        <s v="OCG"/>
        <s v="OEEI"/>
        <s v="OHIT"/>
      </sharedItems>
    </cacheField>
    <cacheField name="Field1" numFmtId="0" formula=" 0"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ad Hess" refreshedDate="43194.423828125" createdVersion="6" refreshedVersion="6" minRefreshableVersion="3" recordCount="170" xr:uid="{00000000-000A-0000-FFFF-FFFF01000000}">
  <cacheSource type="worksheet">
    <worksheetSource name="Table1"/>
  </cacheSource>
  <cacheFields count="26">
    <cacheField name="Cooperator" numFmtId="0">
      <sharedItems containsMixedTypes="1" containsNumber="1" containsInteger="1" minValue="3154520" maxValue="3154520"/>
    </cacheField>
    <cacheField name="Cooperator_x000a_Activity:              Brief Description" numFmtId="0">
      <sharedItems containsBlank="1" longText="1"/>
    </cacheField>
    <cacheField name="Support activities of ITA-MDCP team_x000a_Destination/ Traveler(s)/ Breakdown/ Additional Description" numFmtId="0">
      <sharedItems containsBlank="1" longText="1"/>
    </cacheField>
    <cacheField name="Anticipated Start" numFmtId="166">
      <sharedItems containsNonDate="0" containsDate="1" containsString="0" containsBlank="1" minDate="2017-10-01T00:00:00" maxDate="2018-10-16T00:00:00"/>
    </cacheField>
    <cacheField name="Anticipated End" numFmtId="166">
      <sharedItems containsNonDate="0" containsDate="1" containsString="0" containsBlank="1" minDate="2017-06-01T00:00:00" maxDate="2019-01-01T00:00:00"/>
    </cacheField>
    <cacheField name="Value of Cooperator Effort" numFmtId="3">
      <sharedItems containsString="0" containsBlank="1" containsNumber="1" containsInteger="1" minValue="0" maxValue="250000"/>
    </cacheField>
    <cacheField name="Requested Priority 1-3" numFmtId="3">
      <sharedItems containsString="0" containsBlank="1" containsNumber="1" containsInteger="1" minValue="0" maxValue="9"/>
    </cacheField>
    <cacheField name="Admin Funds Requested" numFmtId="3">
      <sharedItems containsString="0" containsBlank="1" containsNumber="1" containsInteger="1" minValue="0" maxValue="14000"/>
    </cacheField>
    <cacheField name="Recommendation" numFmtId="3">
      <sharedItems containsBlank="1"/>
    </cacheField>
    <cacheField name="Recom-mended  Admin Funds" numFmtId="3">
      <sharedItems containsString="0" containsBlank="1" containsNumber="1" containsInteger="1" minValue="0" maxValue="10000" count="38">
        <n v="6613"/>
        <n v="1200"/>
        <n v="0"/>
        <n v="4500"/>
        <n v="3000"/>
        <n v="1594"/>
        <n v="6000"/>
        <m/>
        <n v="209"/>
        <n v="1818"/>
        <n v="5690"/>
        <n v="1265"/>
        <n v="6210"/>
        <n v="4649"/>
        <n v="60"/>
        <n v="80"/>
        <n v="6800"/>
        <n v="5334"/>
        <n v="2269"/>
        <n v="7000"/>
        <n v="9000"/>
        <n v="1089"/>
        <n v="2805"/>
        <n v="2400"/>
        <n v="10000"/>
        <n v="1300"/>
        <n v="3950"/>
        <n v="2000"/>
        <n v="8913"/>
        <n v="5241"/>
        <n v="1626"/>
        <n v="1813"/>
        <n v="1109"/>
        <n v="2478"/>
        <n v="1500"/>
        <n v="4000"/>
        <n v="3026"/>
        <n v="3900"/>
      </sharedItems>
    </cacheField>
    <cacheField name="NOT   likely to be _x000a_SPENT" numFmtId="3">
      <sharedItems containsString="0" containsBlank="1" containsNumber="1" containsInteger="1" minValue="1763" maxValue="1763"/>
    </cacheField>
    <cacheField name="REVISED recommendation" numFmtId="3">
      <sharedItems containsString="0" containsBlank="1" containsNumber="1" containsInteger="1" minValue="1763" maxValue="2514"/>
    </cacheField>
    <cacheField name="Obli-gated" numFmtId="3">
      <sharedItems containsString="0" containsBlank="1" containsNumber="1" containsInteger="1" minValue="0" maxValue="9313" count="24">
        <m/>
        <n v="1200"/>
        <n v="0"/>
        <n v="1596"/>
        <n v="209"/>
        <n v="5334"/>
        <n v="2269"/>
        <n v="3183"/>
        <n v="1313"/>
        <n v="9313"/>
        <n v="1763"/>
        <n v="1957"/>
        <n v="2340"/>
        <n v="1500"/>
        <n v="1089"/>
        <n v="2900"/>
        <n v="7732"/>
        <n v="5475"/>
        <n v="1130"/>
        <n v="3328"/>
        <n v="1309"/>
        <n v="838"/>
        <n v="6579"/>
        <n v="2844"/>
      </sharedItems>
    </cacheField>
    <cacheField name="Update Notes" numFmtId="0">
      <sharedItems containsBlank="1" longText="1"/>
    </cacheField>
    <cacheField name="DAS" numFmtId="0">
      <sharedItems containsBlank="1"/>
    </cacheField>
    <cacheField name="OFFC" numFmtId="0">
      <sharedItems containsBlank="1"/>
    </cacheField>
    <cacheField name="Traveler-Spender" numFmtId="0">
      <sharedItems containsBlank="1"/>
    </cacheField>
    <cacheField name="Traveler OrgITA" numFmtId="0">
      <sharedItems containsBlank="1"/>
    </cacheField>
    <cacheField name="Traveler NonITA Org" numFmtId="0">
      <sharedItems containsNonDate="0" containsString="0" containsBlank="1"/>
    </cacheField>
    <cacheField name="Duty City" numFmtId="0">
      <sharedItems containsBlank="1"/>
    </cacheField>
    <cacheField name="Duty State" numFmtId="0">
      <sharedItems containsBlank="1"/>
    </cacheField>
    <cacheField name="Event Type" numFmtId="0">
      <sharedItems containsBlank="1"/>
    </cacheField>
    <cacheField name="Event or Activity" numFmtId="0">
      <sharedItems containsBlank="1"/>
    </cacheField>
    <cacheField name="Event City" numFmtId="0">
      <sharedItems containsBlank="1"/>
    </cacheField>
    <cacheField name="Event State" numFmtId="0">
      <sharedItems containsBlank="1"/>
    </cacheField>
    <cacheField name="FYQ" numFmtId="0">
      <sharedItems count="4">
        <s v="FYQ4"/>
        <s v="FYQ1"/>
        <s v="FYQ3"/>
        <s v="FYQ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9">
  <r>
    <x v="0"/>
    <m/>
    <s v="Reserve to fund travel to support cooperators in need when such travel was not forseen in the operationg plan and funds unspect admin funds allocated to other cooperator projects are not available."/>
    <d v="2018-07-01T00:00:00"/>
    <d v="2018-09-30T00:00:00"/>
    <m/>
    <m/>
    <n v="10000"/>
    <s v="Account for late developments. Not enough funds for this._x000a_"/>
    <n v="6413"/>
    <m/>
    <m/>
    <x v="0"/>
    <x v="0"/>
  </r>
  <r>
    <x v="1"/>
    <s v="One-on-One Matchmaking at AAPEX_x000a__x000a_Las Vegas, NV"/>
    <s v="Hotel: 108 x 5 = _x000a_Flight: 800_x000a_M&amp;IE: 64 x 5 = 320_x000a_Transportation:  600_x000a_Total: $1,720 each  Total $3,440"/>
    <d v="2017-10-31T00:00:00"/>
    <d v="2017-11-02T00:00:00"/>
    <n v="30000"/>
    <n v="1"/>
    <n v="3440"/>
    <s v="This is a core activity at cooperator's trade show. A good venue for connecting lots of U.S. firms. Kelly (Portland USEAC) cannot go."/>
    <n v="1200"/>
    <n v="1200"/>
    <m/>
    <x v="1"/>
    <x v="1"/>
  </r>
  <r>
    <x v="1"/>
    <s v="Trade Mission_x000a__x000a_Costa Rica"/>
    <m/>
    <m/>
    <d v="2018-04-20T00:00:00"/>
    <n v="50000"/>
    <n v="2"/>
    <n v="4760"/>
    <s v="A second priority, but worth doing if funds are freed up elsewhere."/>
    <n v="0"/>
    <m/>
    <m/>
    <x v="1"/>
    <x v="1"/>
  </r>
  <r>
    <x v="1"/>
    <s v="Technology Mission on Standards_x000a__x000a_Lima, Peru"/>
    <s v="Hotel: 369 x 5 = $1,845_x000a_Flight: 2000_x000a_M&amp;IE: 124 x 5 = 124 x 5 = $620_x000a_Transportation: 200_x000a__x000a_Total: $4,665"/>
    <d v="2018-06-05T00:00:00"/>
    <d v="2018-06-07T00:00:00"/>
    <n v="70000"/>
    <n v="1"/>
    <n v="4665"/>
    <s v="The technology aspect is the crux of this project. Until the cataloging bug is fixed exports will be difficult."/>
    <n v="4500"/>
    <m/>
    <m/>
    <x v="1"/>
    <x v="1"/>
  </r>
  <r>
    <x v="1"/>
    <s v="Trade Mission_x000a__x000a_Santiago, Chile"/>
    <s v="Hotel: 190 x 5 = 950_x000a_Flight: 1,700_x000a_M&amp;IE: 116 x 5 = 580_x000a_Transportation: 200_x000a__x000a_Total: $3,430"/>
    <d v="2018-09-24T00:00:00"/>
    <d v="2018-09-26T00:00:00"/>
    <n v="125000"/>
    <n v="1"/>
    <n v="3430"/>
    <s v="This should go forward but, this late in the FY, there is a good chance of postponing to the next FY. ACA can extend to do this in Oct or Nov."/>
    <n v="0"/>
    <m/>
    <m/>
    <x v="1"/>
    <x v="1"/>
  </r>
  <r>
    <x v="2"/>
    <s v="Custom run of the Survey of International Air Travelers to produce needed data for the Italian &amp; UK markets. "/>
    <s v="NTTO will order a custom run of SIAT survey data in order to provide AIANTA with sufficient data on international travelers from Italy and the United Kingdom.  This will help AIANTA identify tribes that should be working in these markets so they can target their approaches for involvement in Showcase Italy and World Travel Market, those countries' key travel and tourism marketplaces."/>
    <d v="2017-10-17T00:00:00"/>
    <d v="2017-10-17T00:00:00"/>
    <n v="0"/>
    <n v="1"/>
    <n v="3000"/>
    <s v="Payment would go to contractor. NTTO will benefit from data as well as AIANTA."/>
    <n v="3000"/>
    <m/>
    <m/>
    <x v="2"/>
    <x v="2"/>
  </r>
  <r>
    <x v="2"/>
    <s v="AIANTA Annual &quot;Go International&quot; Conference - 2nd annual opportunity for AIANTA to encourage members to convene to learn about the importance of the international travel &amp; tourism market to the tribes."/>
    <s v="Albuquerque, NM - NTTO Staff:  Fare = $800 - DC to ABQ.  Hotel:  $91 @ 3 days = $273.  M&amp;IE $51 @ 3 days = $153.  Transpo = 100.  Other = $50.  Subtotal = $1,376;  CS LON/CS MILAN Staff:  Fare $ 2000 / $1500.  Hotel:  $91 @ 3 days X 2ppl = $546.  M&amp;IE $51 @ 3 days X 2ppl = $306.  Transpo = $100 X 2 ppl.  Other = $50 X 2 ppl. Subtotal = $4,652."/>
    <d v="2017-01-22T00:00:00"/>
    <d v="2017-01-23T00:00:00"/>
    <n v="25000"/>
    <n v="2"/>
    <n v="6028"/>
    <s v="A worthy thing to do if funds become available from another project. Otherwise, we just lack the overall funds to cover this."/>
    <n v="0"/>
    <m/>
    <m/>
    <x v="2"/>
    <x v="2"/>
  </r>
  <r>
    <x v="2"/>
    <s v="Post-IPW Familiarization Tour to the Pacific Northwest.  CS Milan should accompany the delegates they recruit for this event that, in FY18, will focus on tour operators (FY17 event focused on media)."/>
    <s v="CS MILAN Staff:  Fare $1000.  Hotel:  0 (covered by AIANTA partners).  M&amp;IE $74 @ 6 days = $444.  Transpo - $100.  Other = $50. Subtotal:  $1,594_x000a__x000a_This program MAY be expanded to the UK market, as well.  If that is approved by Brand USA, this line's Admin Funds request would double to approx. $3200."/>
    <d v="2017-05-24T00:00:00"/>
    <d v="2017-05-29T00:00:00"/>
    <n v="50000"/>
    <n v="2"/>
    <n v="1594"/>
    <s v="CS Milan has been quite engaged. The &quot;FAM&quot; tour will make quite a difference."/>
    <n v="1594"/>
    <m/>
    <m/>
    <x v="2"/>
    <x v="2"/>
  </r>
  <r>
    <x v="2"/>
    <s v="AIANTA &quot;American Indian Tourism Conference&quot;  - 20th annual opportunity for AIANTA to bring tribal leaders &amp; travel and tourism industry professionals together to talk about how to build international inbound travel to tribal lands."/>
    <s v="Albuquerque, NM  - NTTO Staff:  Fare = $800 - DC to ABQ.  Hotel:  $91 @ 5 days = $455.  M&amp;IE $51 @ 5 days = $255.  Transpo = 100.  Other = $50.  Subtotal = $860;  CS LON/CS MILAN Staff:  Fare $ 2000 / $1500.  Hotel:  $91 @ 5 days X 2ppl = $910.  M&amp;IE $51 @ 5 days X 2ppl = $510.  Transpo = $100 X 2 ppl.  Other = $50 X 2 ppl. Subtotal = $5,220."/>
    <d v="2017-09-05T00:00:00"/>
    <d v="2017-09-10T00:00:00"/>
    <n v="250000"/>
    <n v="1"/>
    <n v="6080"/>
    <s v="Great opportunity to get tribes connected with CS/Europe staff who can help them most."/>
    <n v="6000"/>
    <m/>
    <m/>
    <x v="2"/>
    <x v="2"/>
  </r>
  <r>
    <x v="2"/>
    <s v="Tradeshow Participation - AIANTA Hosts Tribes at the World Travel Market in London, United Kingdom"/>
    <s v="CS London will support AIANTA with their participation at this show; but there are no additional costs associated with that support."/>
    <d v="2017-11-05T00:00:00"/>
    <d v="2017-11-09T00:00:00"/>
    <n v="15000"/>
    <n v="3"/>
    <n v="0"/>
    <s v="Insufficient funds for this #3 priority."/>
    <n v="0"/>
    <m/>
    <m/>
    <x v="2"/>
    <x v="2"/>
  </r>
  <r>
    <x v="2"/>
    <s v="Tradeshow Participation - AIANTA Hosts Tribes at Showcase Italy in Milan"/>
    <s v="CS Milan will support AIANTA with their participation at this show; but there are no additional costs associated with that support."/>
    <d v="2017-03-04T00:00:00"/>
    <d v="2017-03-08T00:00:00"/>
    <n v="10000"/>
    <n v="3"/>
    <n v="0"/>
    <m/>
    <n v="0"/>
    <m/>
    <m/>
    <x v="2"/>
    <x v="2"/>
  </r>
  <r>
    <x v="3"/>
    <s v="U.S. Technical Advisory Committee meeting, happens virtually. "/>
    <m/>
    <d v="2017-11-01T00:00:00"/>
    <d v="2017-11-30T00:00:00"/>
    <n v="0"/>
    <n v="2"/>
    <n v="0"/>
    <m/>
    <m/>
    <m/>
    <m/>
    <x v="3"/>
    <x v="3"/>
  </r>
  <r>
    <x v="3"/>
    <s v="ISO Technical Committee 293 Plenary Meeting, Yangzhou, China.  Only second face-to-face meeting of all international committee members"/>
    <s v="TL 1408 for Ru Wang: Fare=550 Beijing to Yangzhou.  Hotel: 129@4 days=516.  M&amp;IE of 72@5 days=342 TL 4282 Renee Hancher: Fare Washington to Yangzhou=2700.  Hotel Beijing@2 days=516.  Per diem Beijing@1 days=119+89 travel day.  Hotel Yangzhou @4 days=516.  M&amp;IE of 72@5days=342"/>
    <d v="2017-12-01T00:00:00"/>
    <d v="2017-12-30T00:00:00"/>
    <n v="23468"/>
    <n v="1"/>
    <n v="5690"/>
    <s v="Only second meeting of this tech committee during project to date. Relationships are key."/>
    <n v="5690"/>
    <m/>
    <m/>
    <x v="3"/>
    <x v="3"/>
  </r>
  <r>
    <x v="3"/>
    <s v="U.S. Technical Advisory Committee meeting, happens virtually. Follow up on Yangzhou meeting"/>
    <m/>
    <d v="2017-01-01T00:00:00"/>
    <d v="2017-01-30T00:00:00"/>
    <n v="0"/>
    <n v="1"/>
    <n v="0"/>
    <m/>
    <m/>
    <m/>
    <m/>
    <x v="3"/>
    <x v="3"/>
  </r>
  <r>
    <x v="3"/>
    <s v="In person TAG meeting, Atlanta, GA"/>
    <s v="Pat Sweeney travel to Atlanta IPPE show funded by OTM, MDCP funds sought to cover per diem for January 29. Eric Johnson at the Atlanta USEAC will also ."/>
    <d v="2017-01-29T00:00:00"/>
    <d v="2017-01-29T00:00:00"/>
    <n v="15687"/>
    <n v="1"/>
    <n v="209"/>
    <s v="This is a cheap way to ensure continued inudustry specialist engagement."/>
    <n v="209"/>
    <m/>
    <s v="Meetings are now virtual so funds not required for December but please retain Sweeney travel costs for possible meetings mid-2017. Liting Bao already budgeted for March travel in the Plan."/>
    <x v="3"/>
    <x v="3"/>
  </r>
  <r>
    <x v="3"/>
    <s v="Outreach at IPPE show, Atlanta, GA"/>
    <m/>
    <d v="2017-01-29T00:00:00"/>
    <d v="2017-02-01T00:00:00"/>
    <n v="1274"/>
    <n v="1"/>
    <n v="0"/>
    <m/>
    <m/>
    <m/>
    <m/>
    <x v="3"/>
    <x v="3"/>
  </r>
  <r>
    <x v="3"/>
    <s v="Outreach at GEAPS Expo in Denver, CO to bring more participants into the US TAG and to connect with manufacturers from other markets."/>
    <s v="TL Sweeney 1818:  Fare = 400. Hotel:  178 @4 days = 712.  M&amp;IE of 69 @4.75 days = 328.  Transportation = 50.  Also expect CS Denver to assist on show floor.  "/>
    <d v="2017-03-24T00:00:00"/>
    <d v="2017-03-27T00:00:00"/>
    <n v="1995"/>
    <n v="1"/>
    <n v="1818"/>
    <s v="Continued recruitment of US firms is key to success."/>
    <n v="1818"/>
    <m/>
    <s v="OTM/Sweeney now requesting $1468.50 for travel to IPPE"/>
    <x v="3"/>
    <x v="3"/>
  </r>
  <r>
    <x v="3"/>
    <s v="ISO TC 293 working group meeting, happens virtually"/>
    <m/>
    <d v="2017-03-01T00:00:00"/>
    <d v="2017-03-31T00:00:00"/>
    <n v="0"/>
    <n v="2"/>
    <n v="0"/>
    <m/>
    <m/>
    <m/>
    <s v="OTM requesting $1444"/>
    <x v="3"/>
    <x v="3"/>
  </r>
  <r>
    <x v="3"/>
    <s v="MDCP Annual meeting, Washington, DC. ITA, ASABE and AFIA staff discussion of progress made in FY1"/>
    <s v="TL Kendra Kuo 1075: Fare Michigan to Washington=279. Hotel:242@2 days=556. M&amp;IE of 69@2.75 days=190. Transport=50.  Hancher and Sweeney attend at no cost."/>
    <m/>
    <m/>
    <n v="3238"/>
    <n v="2"/>
    <n v="1075"/>
    <s v="Do this with economies from travel spending for this and other MDCP projects."/>
    <n v="0"/>
    <m/>
    <m/>
    <x v="3"/>
    <x v="3"/>
  </r>
  <r>
    <x v="3"/>
    <s v="Prepayment for participation in Eurotier expo in November 2018"/>
    <m/>
    <d v="2017-10-01T00:00:00"/>
    <d v="2017-10-30T00:00:00"/>
    <n v="16754"/>
    <n v="1"/>
    <n v="0"/>
    <m/>
    <m/>
    <m/>
    <m/>
    <x v="3"/>
    <x v="3"/>
  </r>
  <r>
    <x v="4"/>
    <s v="Building code implementation training in Gulf region, ICC to send trainer"/>
    <s v="Team Lead J. Littlefair to participate in MDCP 2-day Building Code Implmentation and Enforcement workshop in Dubai, including industry and officials roundtable.  Airfare: $549 + Hotel $1,155 + MIE $756 + Taxis $300 = $2,760"/>
    <d v="2017-10-17T00:00:00"/>
    <d v="2017-10-17T00:00:00"/>
    <n v="14500"/>
    <m/>
    <n v="2760"/>
    <s v="A worthy thing but no travel request was made in Oct."/>
    <n v="0"/>
    <n v="0"/>
    <s v="Was there a $2898 obligation for this?"/>
    <x v="4"/>
    <x v="4"/>
  </r>
  <r>
    <x v="4"/>
    <s v="Technical expert presentation in region on green building topic of preference by Gulf officials"/>
    <s v="None requiring operating funds"/>
    <s v="Jan 2018 or July 2018"/>
    <s v="Jan 2018 or July 2018"/>
    <n v="17200"/>
    <m/>
    <n v="0"/>
    <s v="Was there a $2898 obligation for the Oct 17 activity?"/>
    <m/>
    <m/>
    <m/>
    <x v="4"/>
    <x v="4"/>
  </r>
  <r>
    <x v="4"/>
    <s v="Concrete and cement training, Kuwait"/>
    <s v="None requiring operating funds"/>
    <d v="2017-03-18T00:00:00"/>
    <d v="2017-03-18T00:00:00"/>
    <n v="5300"/>
    <m/>
    <n v="0"/>
    <m/>
    <m/>
    <m/>
    <m/>
    <x v="4"/>
    <x v="4"/>
  </r>
  <r>
    <x v="4"/>
    <s v="Bring 6 Gulf delegates to Columbus, OH to participate in ICC code development hearings and associated activities"/>
    <s v="Team Lead J. Littlefair to accompany delegates for leadership meetings with ICC and ASTM International.  J. Littlefair travel to Columbus, OH, 4 nights: Airfare $225 + Hotel $460 + MIE $265 + Taxis $240 = $1190"/>
    <d v="2017-04-18T00:00:00"/>
    <d v="2017-04-18T00:00:00"/>
    <n v="30500"/>
    <m/>
    <n v="1200"/>
    <s v="Such reverse missions are key to keeping comfort level high with Gulf officials."/>
    <n v="1200"/>
    <m/>
    <m/>
    <x v="4"/>
    <x v="4"/>
  </r>
  <r>
    <x v="4"/>
    <s v="Project Qatar project and technical presentations"/>
    <s v="None requiring operating funds"/>
    <d v="2017-04-18T00:00:00"/>
    <d v="2017-04-18T00:00:00"/>
    <n v="11000"/>
    <m/>
    <n v="0"/>
    <m/>
    <m/>
    <m/>
    <m/>
    <x v="4"/>
    <x v="4"/>
  </r>
  <r>
    <x v="4"/>
    <s v="Building code implementation training in Gulf region, ICC to send trainer"/>
    <s v="None requiring operating funds"/>
    <s v="TBD"/>
    <s v="TBD"/>
    <n v="14500"/>
    <m/>
    <n v="0"/>
    <m/>
    <m/>
    <m/>
    <m/>
    <x v="4"/>
    <x v="4"/>
  </r>
  <r>
    <x v="4"/>
    <s v="Bring 6 Gulf delegates to Albuquerque, NM to participate in ICC code development hearings and associated activities"/>
    <s v="Team Lead J. Littlefair to accompany delegates for leadership meetings with ICC and ASTM International.  J. Littlefair travel to Albuquerque, NM, 4 nights: Airfare $340 + Hotel $455 + MIE $229.50 + Taxis $240 = $1265"/>
    <d v="2017-09-18T00:00:00"/>
    <m/>
    <n v="30500"/>
    <m/>
    <n v="1265"/>
    <s v="Such reverse missions are key to keeping comfort level high with Gulf officials."/>
    <n v="1265"/>
    <m/>
    <m/>
    <x v="4"/>
    <x v="4"/>
  </r>
  <r>
    <x v="5"/>
    <s v="Support and Participate in 2018 IBP Supply Side West in Las Vegas, NV September 25-29, 2018"/>
    <s v="ITA staff supporting this event are traveling w/ IBP funds"/>
    <d v="2017-09-25T00:00:00"/>
    <d v="2017-09-29T00:00:00"/>
    <n v="15000"/>
    <n v="0"/>
    <n v="0"/>
    <m/>
    <m/>
    <m/>
    <m/>
    <x v="4"/>
    <x v="5"/>
  </r>
  <r>
    <x v="5"/>
    <s v="Organize and recruit for a Export Seminar and Technical Training Session in Los Angeles CA on October 25, 2018 "/>
    <s v="ITA Senior Management travel from DC -- (2 days):  airfare: 700, per diem 500 = 1500 +  1 other ITA travel costs @1300   Travel in FY19"/>
    <d v="2017-10-24T00:00:00"/>
    <d v="2017-10-25T00:00:00"/>
    <n v="50000"/>
    <n v="2"/>
    <n v="0"/>
    <m/>
    <m/>
    <m/>
    <m/>
    <x v="4"/>
    <x v="5"/>
  </r>
  <r>
    <x v="5"/>
    <m/>
    <s v="Due Deligence trip - ITA Admin Travel:  Airfare:  700  mmie 2.5 days - 550 "/>
    <d v="2017-10-01T00:00:00"/>
    <d v="2017-09-30T00:00:00"/>
    <m/>
    <n v="3"/>
    <n v="1250"/>
    <s v="Plan to do due diligence during other travel."/>
    <n v="0"/>
    <m/>
    <m/>
    <x v="4"/>
    <x v="5"/>
  </r>
  <r>
    <x v="5"/>
    <s v="Support and Participate in the Port of Los Angeles and Port of Long Beach ASEAN Business Forum October 26, 2018"/>
    <s v="ITA Team travel from DC -- (2 days):  airfare: 700, per diem 500  misc. 300 = 1500  -- Travel in FY19"/>
    <d v="2017-10-25T00:00:00"/>
    <d v="2017-10-26T00:00:00"/>
    <n v="15000"/>
    <n v="2"/>
    <n v="0"/>
    <m/>
    <m/>
    <m/>
    <m/>
    <x v="4"/>
    <x v="5"/>
  </r>
  <r>
    <x v="5"/>
    <s v="Participation in 2018 Winter Fancy Food Show in San Fransisco, CA Jan 21-23, 2018"/>
    <s v="Travel of Admin to San Fransisco: Airfare $700, 4 nights hotel @ 244 = 976, M&amp;IE@ 5.5 days @ 64 =352, Transport= 100, Other = 50, Total =$2,200"/>
    <d v="2017-01-21T00:00:00"/>
    <d v="2017-01-23T00:00:00"/>
    <n v="10000"/>
    <n v="2"/>
    <n v="2200"/>
    <s v="A staple show for this industry but go only if trip can be funded by economies elswwhere."/>
    <n v="0"/>
    <m/>
    <m/>
    <x v="4"/>
    <x v="5"/>
  </r>
  <r>
    <x v="5"/>
    <s v="Participate and support the 52nd anniversay of the World Ag Expo in Tulare, CA February 13-15, 2018 "/>
    <s v="Travel of Admin to Fresno: Airfare $500, 4 nights hotel @ 120 = 500, M&amp;IE@ 5.5 days @ 64 =350, Transport= 150, Other = 50, Total =$1550"/>
    <d v="2017-02-13T00:00:00"/>
    <d v="2017-02-17T00:00:00"/>
    <n v="15000"/>
    <n v="3"/>
    <n v="1550"/>
    <s v="Insufficient funds for this #3 priority."/>
    <n v="0"/>
    <m/>
    <m/>
    <x v="4"/>
    <x v="5"/>
  </r>
  <r>
    <x v="5"/>
    <s v="Support and Participate in 2018 IBP Natural Products West in Aneheim, CA March 7 - 11, 2018"/>
    <s v="Travel of Admin to Aneheim: Airfare $700, 4 nights hotel @ 200 = 800, M&amp;IE@ 5.5 days @ 64 =352, Transport= 100, Other = 50, Total =$2,000"/>
    <d v="2017-03-07T00:00:00"/>
    <d v="2017-03-11T00:00:00"/>
    <n v="20000"/>
    <n v="3"/>
    <n v="2000"/>
    <s v="Insufficient funds for this #3 priority."/>
    <n v="0"/>
    <m/>
    <m/>
    <x v="4"/>
    <x v="5"/>
  </r>
  <r>
    <x v="5"/>
    <s v="Trade mission to 2018 Seoul Food and Hotel trade show in Seoul South Korea w/  6-8 firms. May 1 - 4, 2018"/>
    <s v="USEAC that recruits 2-3 firms: Fare to Shanghai = 900.   Hotel:  200 @5 days = 1000.  M&amp;IE of 140 @ 5.5 days = 770.  Transpo = 200.  Other = 50.  Subtotal = 2910; Travel of 1 other from ITA (I&amp;A Admin staff)"/>
    <d v="2017-05-01T00:00:00"/>
    <d v="2017-05-05T00:00:00"/>
    <n v="80000"/>
    <n v="1"/>
    <n v="6210"/>
    <s v="Must accompany mission to target market."/>
    <n v="6210"/>
    <m/>
    <m/>
    <x v="4"/>
    <x v="5"/>
  </r>
  <r>
    <x v="5"/>
    <s v="Export Seminar or technical Session TBA (these are quarterly Export 101 seminars sponsorted by DHL Express USA)"/>
    <s v="Travel of LES from China for technical sessions and trade mission follow up and outreach with multipliers, etc.  = 4500"/>
    <d v="2017-04-01T00:00:00"/>
    <d v="2017-09-30T00:00:00"/>
    <n v="30000"/>
    <n v="3"/>
    <n v="4500"/>
    <s v="Insufficient funds for this #3 priority."/>
    <n v="0"/>
    <m/>
    <m/>
    <x v="4"/>
    <x v="5"/>
  </r>
  <r>
    <x v="5"/>
    <s v="Support of ITA Discover Global Market Series of Events"/>
    <s v="Support DGM events and Help recruit participants and promote any Chamber's sponsorship  Minimum USEAC team travel support if needed"/>
    <d v="2017-10-01T00:00:00"/>
    <d v="2017-09-30T00:00:00"/>
    <n v="10000"/>
    <n v="2"/>
    <n v="1000"/>
    <s v="A worthy thing to do if funds become available from another project. Otherwise, we just lack the overall funds to cover this."/>
    <n v="0"/>
    <m/>
    <m/>
    <x v="4"/>
    <x v="5"/>
  </r>
  <r>
    <x v="6"/>
    <s v="Support and Participate in 2018 IBP Supply Side West in Las Vegas, NV September 25-29, 2018"/>
    <s v="ITA staff supporting this event are traveling w/ IBP funds"/>
    <d v="2017-09-25T00:00:00"/>
    <d v="2017-09-29T00:00:00"/>
    <n v="15000"/>
    <n v="3"/>
    <n v="0"/>
    <m/>
    <m/>
    <m/>
    <m/>
    <x v="4"/>
    <x v="5"/>
  </r>
  <r>
    <x v="6"/>
    <s v="Organize and recruit for a Export Seminar and Technical Training Session in Los Angeles CA on October 25, 2018 "/>
    <s v="ITA Senior Management travel from DC -- (2 days):  airfare: 700, per diem 500 = 1500 +  1 other ITA travel costs @1300  Requested via MDCP Korea Direct"/>
    <d v="2017-10-24T00:00:00"/>
    <d v="2017-10-25T00:00:00"/>
    <n v="50000"/>
    <n v="2"/>
    <n v="0"/>
    <m/>
    <m/>
    <m/>
    <m/>
    <x v="4"/>
    <x v="5"/>
  </r>
  <r>
    <x v="6"/>
    <s v="Support and Participate in the Port of Los Angeles and Port of Long Beach ASEAN Business Forum October 26, 2018"/>
    <s v="ITA Senior Management travel from DC -- (2 days):  airfare: 700, per diem 500 = 1500 +  1 other ITA travel costs @1300 -- Travel in FY19"/>
    <d v="2017-10-25T00:00:00"/>
    <d v="2017-10-26T00:00:00"/>
    <n v="15000"/>
    <n v="2"/>
    <n v="0"/>
    <m/>
    <m/>
    <m/>
    <m/>
    <x v="4"/>
    <x v="5"/>
  </r>
  <r>
    <x v="6"/>
    <s v="Participation in 2018 Winter Fancy Food Show in San Fransisco, CA Jan 21-23, 2018"/>
    <s v="Travel of Admin to San Fransisco: Airfare $700, 4 nights hotel @ 244 = 976, M&amp;IE@ 5.5 days @ 64 =352, Transport= 100, Other = 50, Total =$2,200"/>
    <d v="2017-01-21T00:00:00"/>
    <d v="2017-01-23T00:00:00"/>
    <n v="10000"/>
    <n v="2"/>
    <n v="2200"/>
    <s v="A staple show for this industry but go only if trip can be funded by economies elswwhere."/>
    <n v="0"/>
    <m/>
    <m/>
    <x v="4"/>
    <x v="5"/>
  </r>
  <r>
    <x v="6"/>
    <s v="Participate and support the 52nd anniversay of the World Ag Expo in Tulare, CA February 13-15, 2018 "/>
    <s v="Travel of Admin to Fresno: Airfare $500, 4 nights hotel @ 120 = 500, M&amp;IE@ 5.5 days @ 64 =350, Transport= 150, Other = 50, Total =$1550"/>
    <d v="2017-02-13T00:00:00"/>
    <d v="2017-02-17T00:00:00"/>
    <n v="15000"/>
    <n v="3"/>
    <n v="1550"/>
    <s v="Insufficient funds for this #3 priority."/>
    <n v="0"/>
    <m/>
    <m/>
    <x v="4"/>
    <x v="5"/>
  </r>
  <r>
    <x v="6"/>
    <s v="Support and Participate in 2018 IBP Natural Products West in Aneheim, CA"/>
    <s v="Travel of Admin to Aneheim: Airfare $700, 4 nights hotel @ 200 = 800, M&amp;IE@ 5.5 days @ 64 =352, Transport= 100, Other = 50, Total =$2,000"/>
    <d v="2017-03-07T00:00:00"/>
    <d v="2017-03-11T00:00:00"/>
    <n v="20000"/>
    <n v="2"/>
    <n v="2000"/>
    <s v="A worthy thing to do if funds become available from another project. Otherwise, we just lack the overall funds to cover this."/>
    <n v="0"/>
    <m/>
    <m/>
    <x v="4"/>
    <x v="5"/>
  </r>
  <r>
    <x v="6"/>
    <s v="Trade mission to SIAL China 2018, the largest Asian food and hospitality trade show in Shanghai w/  6-8 firms."/>
    <s v="USEAC that recruits 2-3 firms: Fare to Shanghai = 900.   Hotel:  200 @5 days = 1000.  M&amp;IE of 140 @ 5.5 days = 770.  Transpo = 200.  Other = 50.  Subtotal = 2910; Travel of 1 other from ITA (I&amp;A Admin staff)"/>
    <d v="2017-05-14T00:00:00"/>
    <d v="2017-05-19T00:00:00"/>
    <n v="80000"/>
    <n v="1"/>
    <n v="6210"/>
    <s v="A big show that has shown promise in the past."/>
    <n v="6210"/>
    <m/>
    <m/>
    <x v="4"/>
    <x v="5"/>
  </r>
  <r>
    <x v="6"/>
    <s v="Export Seminar or technical Session TBA (these are quarterly Export 101 seminars sponsorted by DHL Express USA)"/>
    <s v="Travel of LES from China for technical sessions and trade mission follow up and outreach with multipliers, etc.  = 4500"/>
    <d v="2017-04-01T00:00:00"/>
    <d v="2017-09-30T00:00:00"/>
    <n v="30000"/>
    <n v="3"/>
    <n v="4500"/>
    <s v="A worthy thing to do if funds become available from another project. Otherwise, we just lack the overall funds to cover this."/>
    <n v="0"/>
    <m/>
    <m/>
    <x v="4"/>
    <x v="5"/>
  </r>
  <r>
    <x v="6"/>
    <s v="Support of ITA Discover Global Market Series of Events"/>
    <s v="Support DGM events -- USEAC team travel support if needed and/or ITA Admin support travel "/>
    <d v="2017-10-01T00:00:00"/>
    <d v="2017-09-30T00:00:00"/>
    <n v="10000"/>
    <n v="2"/>
    <n v="1000"/>
    <s v="A worthy thing to do if funds become available from another project. Otherwise, we just lack the overall funds to cover this."/>
    <n v="0"/>
    <m/>
    <m/>
    <x v="4"/>
    <x v="5"/>
  </r>
  <r>
    <x v="7"/>
    <s v="Singapore Air Show.  Note, this is an activity that is already underway as reflected in our FY 17 plan.  The goal is to highlight the firms in CNY that sell aircraft components and radar and air traffic management systems to potential Asian customers."/>
    <s v="A trade specialist will travel with the Trade Mission to support GKS and Matchmaking events of the participants.  Estimated expenses for 7 days of travel are as follows:  MI&amp;E: $903, Lodging $1946, Airfare: $1500, Incidentals/local transportation: $300.  Total: $4,649"/>
    <d v="2017-02-04T00:00:00"/>
    <d v="2017-02-12T00:00:00"/>
    <n v="64000"/>
    <n v="1"/>
    <n v="4649"/>
    <s v="This is probably the most important single trade show in the target market area for the US firms of interest"/>
    <n v="4649"/>
    <m/>
    <m/>
    <x v="1"/>
    <x v="1"/>
  </r>
  <r>
    <x v="7"/>
    <s v="Food and Hotel Asia (FHA) Trade Show/Hotel Asia 2018 to highlight electronic equipment suppliers who serve the restaurant and hopitality markets"/>
    <s v="A trade specialist will travel with the Trade Mission to support GKS and Matchmaking events of the participants.  Estimated expenses for 7 days of travel are as follows:  MI&amp;E: $903, Lodging $1946, Airfare: $1500, Incidentals/local transportation: $300.  Total: $4,649"/>
    <d v="2017-04-20T00:00:00"/>
    <d v="2017-04-30T00:00:00"/>
    <n v="34000"/>
    <m/>
    <n v="4649"/>
    <s v="This show or another that gets good recruiting interest. This is the last year for this project and momentum has been building."/>
    <n v="4649"/>
    <m/>
    <m/>
    <x v="1"/>
    <x v="1"/>
  </r>
  <r>
    <x v="7"/>
    <s v="Semi-con Southeast Asia, Kuala Lumpur, Malaysia to highlight CNY firms which sell to semiconductor firms in Asia."/>
    <m/>
    <d v="2017-05-08T00:00:00"/>
    <d v="2017-05-10T00:00:00"/>
    <n v="24000"/>
    <m/>
    <m/>
    <m/>
    <m/>
    <m/>
    <m/>
    <x v="1"/>
    <x v="1"/>
  </r>
  <r>
    <x v="7"/>
    <s v="Communicasia 2018 Trade Show to highlight CNY firms which make electronic digital and wireless communications equipment and components."/>
    <m/>
    <d v="2017-06-24T00:00:00"/>
    <d v="2017-06-30T00:00:00"/>
    <n v="44000"/>
    <m/>
    <m/>
    <m/>
    <m/>
    <m/>
    <m/>
    <x v="1"/>
    <x v="1"/>
  </r>
  <r>
    <x v="7"/>
    <s v="Medical Fair Asia. Opportunity to highlight digital medical devices and equipment manufactured in the CNY region."/>
    <m/>
    <d v="2017-08-27T00:00:00"/>
    <d v="2017-08-31T00:00:00"/>
    <n v="34000"/>
    <m/>
    <m/>
    <m/>
    <m/>
    <m/>
    <m/>
    <x v="1"/>
    <x v="1"/>
  </r>
  <r>
    <x v="8"/>
    <s v="Launch event with City of Long  Beach, Port of Long Beach, World Trade Center Los Angeles, Goldman Sachs 10k Small Businesses, Getting to Global, California Manufacturing Tech Consultants and the U.S. Department of Commerce."/>
    <s v="Associated costs for federal MDCP team member Cynthia Torres to participate. $45 registration fee, $15 parking fee, located at the Port of Long Beach"/>
    <d v="2017-10-01T00:00:00"/>
    <d v="2017-10-31T00:00:00"/>
    <n v="6500"/>
    <n v="1"/>
    <n v="60"/>
    <s v="Good local events. Expenses are so low that they may not justify the administrative expense to transfer to GM"/>
    <n v="60"/>
    <m/>
    <m/>
    <x v="1"/>
    <x v="1"/>
  </r>
  <r>
    <x v="8"/>
    <s v="Global Retail Insights Network (GRIN) &amp; BEAM facilitated Leadership Lab at the Get Global Conference in Los Angeles, Oct. 25th-Oct. 26th. (Event confirmation pending)"/>
    <s v="Associated costs for federal MDCP team member Cynthia Torres to participate.  Parking $50 Mileage $30"/>
    <d v="2017-10-25T00:00:00"/>
    <d v="2017-10-26T00:00:00"/>
    <n v="4500"/>
    <n v="1"/>
    <n v="80"/>
    <s v="Good local events. Expenses are so low that they may not justify the administrative expense to transfer to GM"/>
    <n v="80"/>
    <m/>
    <m/>
    <x v="1"/>
    <x v="1"/>
  </r>
  <r>
    <x v="8"/>
    <s v="BEAM online program training launch &amp; recruitment of companies. *Milestone = marketing &amp; promotion of BEAM  and affiliation with key partners.   *KPI =number of busnesses served (TBD) "/>
    <m/>
    <d v="2017-10-01T00:00:00"/>
    <d v="2017-10-01T00:00:00"/>
    <n v="65000"/>
    <n v="0"/>
    <n v="0"/>
    <m/>
    <m/>
    <m/>
    <m/>
    <x v="1"/>
    <x v="1"/>
  </r>
  <r>
    <x v="8"/>
    <s v="Ongoing recruitment of companies with Small Business Development Centers, Center for International Trade Development, Getting to Global, Global Retail Insights Network, and the U.S. Dept. of Commerce."/>
    <m/>
    <d v="2017-11-01T00:00:00"/>
    <d v="2017-11-30T00:00:00"/>
    <n v="10000"/>
    <m/>
    <m/>
    <m/>
    <m/>
    <m/>
    <m/>
    <x v="1"/>
    <x v="1"/>
  </r>
  <r>
    <x v="8"/>
    <s v="BEAM online training with companies is underway."/>
    <m/>
    <d v="2017-11-01T00:00:00"/>
    <d v="2017-06-01T00:00:00"/>
    <n v="0"/>
    <n v="0"/>
    <m/>
    <m/>
    <m/>
    <m/>
    <m/>
    <x v="1"/>
    <x v="1"/>
  </r>
  <r>
    <x v="8"/>
    <s v="eCommerce consultant works with companies to assess existing sites, identify SEO/localization issues/recommend BEAM content.  This includes access to 3rd party ecommerce automated assessment tools."/>
    <m/>
    <d v="2017-11-01T00:00:00"/>
    <d v="2017-11-30T00:00:00"/>
    <n v="16000"/>
    <m/>
    <m/>
    <m/>
    <m/>
    <m/>
    <m/>
    <x v="1"/>
    <x v="1"/>
  </r>
  <r>
    <x v="8"/>
    <s v="Ongoing recruitment of companies with Small Business Development Centers, Center for International Trade Development, Getting to Global, Global Retail Insights Network, and the U.S. Dept. of Commerce."/>
    <m/>
    <d v="2017-12-01T00:00:00"/>
    <d v="2017-06-30T00:00:00"/>
    <n v="0"/>
    <m/>
    <m/>
    <m/>
    <m/>
    <m/>
    <m/>
    <x v="1"/>
    <x v="1"/>
  </r>
  <r>
    <x v="8"/>
    <s v="BEAM online training with companies is underway."/>
    <m/>
    <d v="2017-12-01T00:00:00"/>
    <d v="2017-12-31T00:00:00"/>
    <n v="0"/>
    <m/>
    <m/>
    <m/>
    <m/>
    <m/>
    <m/>
    <x v="1"/>
    <x v="1"/>
  </r>
  <r>
    <x v="8"/>
    <s v="Ongoing recruitment of companies with Small Business Development Centers, Center for International Trade Development, Getting to Global, Global Retail Insights Network, and the U.S. Dept. of Commerce."/>
    <m/>
    <d v="2017-01-01T00:00:00"/>
    <d v="2017-01-31T00:00:00"/>
    <n v="0"/>
    <m/>
    <m/>
    <m/>
    <m/>
    <m/>
    <m/>
    <x v="1"/>
    <x v="1"/>
  </r>
  <r>
    <x v="8"/>
    <s v="BEAM online training with companies is underway."/>
    <m/>
    <d v="2017-01-01T00:00:00"/>
    <d v="2017-01-31T00:00:00"/>
    <n v="0"/>
    <m/>
    <m/>
    <m/>
    <m/>
    <m/>
    <m/>
    <x v="1"/>
    <x v="1"/>
  </r>
  <r>
    <x v="8"/>
    <s v="Global Retail Insights Network (GRIN) facilitated Leadership Lab for BEAM participants. "/>
    <s v="Associated cost for federal MDCP team member Cynthia Torres to participate: $150 registration fee"/>
    <d v="2017-02-01T00:00:00"/>
    <d v="2017-02-28T00:00:00"/>
    <n v="3500"/>
    <n v="2"/>
    <n v="50"/>
    <m/>
    <m/>
    <m/>
    <m/>
    <x v="1"/>
    <x v="1"/>
  </r>
  <r>
    <x v="8"/>
    <s v="BEAM online training with companies is underway."/>
    <m/>
    <d v="2017-03-01T00:00:00"/>
    <d v="2017-03-31T00:00:00"/>
    <n v="0"/>
    <m/>
    <m/>
    <m/>
    <m/>
    <m/>
    <m/>
    <x v="1"/>
    <x v="1"/>
  </r>
  <r>
    <x v="8"/>
    <s v="BEAM online training with companies is underway."/>
    <m/>
    <d v="2017-04-01T00:00:00"/>
    <d v="2017-04-30T00:00:00"/>
    <n v="0"/>
    <m/>
    <m/>
    <m/>
    <m/>
    <m/>
    <m/>
    <x v="1"/>
    <x v="1"/>
  </r>
  <r>
    <x v="8"/>
    <s v="Global Retail Insights Network (GRIN) facilitated Leadership Lab for BEAM participants. "/>
    <s v="Associated cost for federal MDCP team member Cynthia Torres to participate: 1 Lab at WTCLA + 1 Lab at Port of LB in 2018, $50 registration fee"/>
    <d v="2017-05-01T00:00:00"/>
    <d v="2017-05-31T00:00:00"/>
    <n v="3500"/>
    <n v="2"/>
    <n v="50"/>
    <m/>
    <m/>
    <m/>
    <m/>
    <x v="1"/>
    <x v="1"/>
  </r>
  <r>
    <x v="8"/>
    <s v="BEAM online training with companies is underway."/>
    <m/>
    <d v="2017-06-01T00:00:00"/>
    <d v="2017-06-30T00:00:00"/>
    <n v="0"/>
    <m/>
    <m/>
    <m/>
    <m/>
    <m/>
    <m/>
    <x v="1"/>
    <x v="1"/>
  </r>
  <r>
    <x v="8"/>
    <s v="Begin recruitment for BEAM related STEP trade mission/application process."/>
    <m/>
    <d v="2017-06-01T00:00:00"/>
    <d v="2017-08-15T00:00:00"/>
    <n v="0"/>
    <m/>
    <m/>
    <m/>
    <m/>
    <m/>
    <m/>
    <x v="1"/>
    <x v="1"/>
  </r>
  <r>
    <x v="8"/>
    <s v="STEP preparation workshop.  BEAM workshop specific to STEP criteria for participation/speakers regarding country specifics and overview of trade mission."/>
    <s v="Associated cost for federal MDCP team member Cynthia Torres to participate:  Registration fee $50"/>
    <d v="2017-07-01T00:00:00"/>
    <d v="2017-07-31T00:00:00"/>
    <n v="1500"/>
    <n v="2"/>
    <n v="50"/>
    <m/>
    <m/>
    <m/>
    <m/>
    <x v="1"/>
    <x v="1"/>
  </r>
  <r>
    <x v="8"/>
    <s v="Finalize BEAM program and prepare for STEP eCommerce related trade mission."/>
    <m/>
    <d v="2017-08-01T00:00:00"/>
    <d v="2017-08-31T00:00:00"/>
    <n v="0"/>
    <m/>
    <m/>
    <m/>
    <m/>
    <m/>
    <m/>
    <x v="1"/>
    <x v="1"/>
  </r>
  <r>
    <x v="8"/>
    <s v="CITD+GRIN+WTCLA trade mission to two cities in China. U.S. Dept. Commerce/GRIN Leadership Lab in country plus meet the buyers."/>
    <s v="Associated cost for federal MDCP team member Cynthia Torres to participate: Estimated costs as follows…(Shanghai) Air $745, Per Diem $1608.  In country air travel to Guanzhou $250.  (Guahnzhou) Airfair to LAX $1465, Per diem $2035.  Luggage fees $100, Parking $150, Mileage $40, Miscelaneous Business expneses $200, Taxis $200"/>
    <d v="2017-09-01T00:00:00"/>
    <d v="2017-09-30T00:00:00"/>
    <n v="0"/>
    <n v="1"/>
    <n v="6800"/>
    <s v="Culmination of much patient effort. This is a must."/>
    <n v="6800"/>
    <m/>
    <m/>
    <x v="1"/>
    <x v="1"/>
  </r>
  <r>
    <x v="8"/>
    <s v="STEP funds awared to above trade mission participants."/>
    <m/>
    <d v="2017-09-01T00:00:00"/>
    <d v="2017-09-30T00:00:00"/>
    <n v="36000"/>
    <m/>
    <m/>
    <m/>
    <m/>
    <m/>
    <m/>
    <x v="1"/>
    <x v="1"/>
  </r>
  <r>
    <x v="9"/>
    <s v="Attend World of Concrete Trade Show in Las Vegas to recruit for attendees"/>
    <s v=" (50 percent of cost to attend World of Concrete).  Support DUSBDC  recruitment activities while attending WOC as core team member.   "/>
    <d v="2017-01-16T00:00:00"/>
    <d v="2017-01-20T00:00:00"/>
    <n v="4000"/>
    <m/>
    <n v="900"/>
    <s v="This project deserves more attention from I&amp;A. PeruMin looks like the biggest project activity."/>
    <m/>
    <m/>
    <m/>
    <x v="1"/>
    <x v="1"/>
  </r>
  <r>
    <x v="9"/>
    <s v="Plan ExpoNor trade show  trip to Santiago, Chile including space fee and design cost of exhibits."/>
    <m/>
    <d v="2017-11-01T00:00:00"/>
    <d v="2017-02-15T00:00:00"/>
    <n v="37965"/>
    <m/>
    <m/>
    <m/>
    <m/>
    <m/>
    <m/>
    <x v="1"/>
    <x v="1"/>
  </r>
  <r>
    <x v="9"/>
    <s v="Organize recruitment materials, website, partners, marketing and other project activities to recruit for ExpoNor"/>
    <m/>
    <d v="2017-11-01T00:00:00"/>
    <d v="2017-02-15T00:00:00"/>
    <n v="20965"/>
    <m/>
    <m/>
    <m/>
    <m/>
    <m/>
    <m/>
    <x v="1"/>
    <x v="1"/>
  </r>
  <r>
    <x v="9"/>
    <s v="Recruit Companies for ExpoNor"/>
    <m/>
    <d v="2017-11-01T00:00:00"/>
    <d v="2017-03-31T00:00:00"/>
    <n v="20965"/>
    <m/>
    <m/>
    <m/>
    <m/>
    <m/>
    <m/>
    <x v="1"/>
    <x v="1"/>
  </r>
  <r>
    <x v="9"/>
    <s v="Conduct Concierge Consulting services for the interested firms including referrals to USDOC"/>
    <m/>
    <d v="2017-11-01T00:00:00"/>
    <d v="2017-05-01T00:00:00"/>
    <n v="29373"/>
    <m/>
    <m/>
    <m/>
    <m/>
    <m/>
    <m/>
    <x v="1"/>
    <x v="1"/>
  </r>
  <r>
    <x v="9"/>
    <s v="Lead companies to ExpoNor Trade Show in Santiago, Chile and attend show"/>
    <m/>
    <d v="2017-05-14T00:00:00"/>
    <d v="2017-05-20T00:00:00"/>
    <n v="19650"/>
    <m/>
    <m/>
    <m/>
    <m/>
    <m/>
    <m/>
    <x v="1"/>
    <x v="1"/>
  </r>
  <r>
    <x v="9"/>
    <s v="Follow up with attendees "/>
    <m/>
    <d v="2017-05-25T00:00:00"/>
    <d v="2017-09-30T00:00:00"/>
    <n v="20965"/>
    <m/>
    <m/>
    <m/>
    <m/>
    <m/>
    <m/>
    <x v="1"/>
    <x v="1"/>
  </r>
  <r>
    <x v="9"/>
    <s v="Plan Perumin Trade Show,  including space fee and design cost of exhibits."/>
    <m/>
    <d v="2017-01-01T00:00:00"/>
    <d v="2017-05-31T00:00:00"/>
    <n v="36375"/>
    <m/>
    <m/>
    <m/>
    <m/>
    <m/>
    <m/>
    <x v="1"/>
    <x v="1"/>
  </r>
  <r>
    <x v="9"/>
    <s v="Organize recruitment materials, website, partners, marketing and other project activities"/>
    <m/>
    <d v="2017-03-01T00:00:00"/>
    <d v="2017-05-30T00:00:00"/>
    <n v="20965"/>
    <m/>
    <m/>
    <m/>
    <m/>
    <m/>
    <m/>
    <x v="1"/>
    <x v="1"/>
  </r>
  <r>
    <x v="9"/>
    <s v="Recruit for Perumin trade show"/>
    <m/>
    <d v="2017-04-01T00:00:00"/>
    <d v="2017-08-01T00:00:00"/>
    <n v="20965"/>
    <m/>
    <m/>
    <m/>
    <m/>
    <m/>
    <m/>
    <x v="1"/>
    <x v="1"/>
  </r>
  <r>
    <x v="9"/>
    <s v="Provide Concierge services to Companies attending Perumin Show"/>
    <m/>
    <d v="2017-05-01T00:00:00"/>
    <d v="2017-08-30T00:00:00"/>
    <n v="29373"/>
    <m/>
    <m/>
    <m/>
    <m/>
    <m/>
    <m/>
    <x v="1"/>
    <x v="1"/>
  </r>
  <r>
    <x v="9"/>
    <s v="Plan and implement seminars and webinars to educate businesses on opportunities in Pacific Alliance and to promote the two trade shows for Year 3"/>
    <m/>
    <d v="2017-10-15T00:00:00"/>
    <d v="2017-08-01T00:00:00"/>
    <n v="32832"/>
    <m/>
    <m/>
    <m/>
    <m/>
    <m/>
    <m/>
    <x v="1"/>
    <x v="1"/>
  </r>
  <r>
    <x v="9"/>
    <s v="Lead firms to Perumin"/>
    <m/>
    <d v="2017-09-17T00:00:00"/>
    <d v="2017-09-23T00:00:00"/>
    <n v="19650"/>
    <m/>
    <m/>
    <m/>
    <m/>
    <m/>
    <m/>
    <x v="1"/>
    <x v="1"/>
  </r>
  <r>
    <x v="9"/>
    <s v="Plan for Inbound Trade Mission from Colombia to PA"/>
    <m/>
    <d v="2017-01-15T00:00:00"/>
    <d v="2017-07-15T00:00:00"/>
    <n v="23031"/>
    <m/>
    <m/>
    <m/>
    <m/>
    <m/>
    <m/>
    <x v="1"/>
    <x v="1"/>
  </r>
  <r>
    <x v="9"/>
    <s v="Research use and benefits of FTAs in our target countries and utilize  for educating companies and  marketing our programs"/>
    <m/>
    <d v="2017-11-15T00:00:00"/>
    <d v="2017-09-30T00:00:00"/>
    <n v="10000"/>
    <m/>
    <m/>
    <m/>
    <m/>
    <m/>
    <m/>
    <x v="1"/>
    <x v="1"/>
  </r>
  <r>
    <x v="9"/>
    <s v="Do and submit quarterly surveys and reports"/>
    <m/>
    <d v="2017-01-01T00:00:00"/>
    <d v="2017-10-01T00:00:00"/>
    <n v="14500"/>
    <m/>
    <m/>
    <m/>
    <m/>
    <m/>
    <m/>
    <x v="1"/>
    <x v="1"/>
  </r>
  <r>
    <x v="9"/>
    <s v="Quarterly Team Meetings: at DUSBDC in Nov or early Dec and In Washington, DC in March and Summer or September"/>
    <m/>
    <d v="2017-11-15T00:00:00"/>
    <d v="2017-09-30T00:00:00"/>
    <n v="2000"/>
    <m/>
    <m/>
    <m/>
    <m/>
    <m/>
    <m/>
    <x v="1"/>
    <x v="1"/>
  </r>
  <r>
    <x v="9"/>
    <s v="when we are in Peru we will "/>
    <s v="Sep 18-22. EXTEMIN show in Peru"/>
    <d v="2018-09-18T00:00:00"/>
    <d v="2018-09-22T00:00:00"/>
    <n v="2000"/>
    <m/>
    <m/>
    <m/>
    <m/>
    <m/>
    <m/>
    <x v="1"/>
    <x v="1"/>
  </r>
  <r>
    <x v="9"/>
    <s v="Interview both businesses and commercial service personnel to determine which Pacific alliance country gives best opportunity for infrastructure companies to get most exports.  We will then decide among expomin in chile. Perumin in Lima or an event in Colombia.  At this point we do not have enough info to decide for sure.  Our funds will allow for at least one trade event.  We may also try to arrange for a trade mission to one or two. of the 3 countries.  "/>
    <s v="PeruMin should be Sep 17-21. (PeruMin 2017 was Sep 18-22)"/>
    <d v="2018-09-17T00:00:00"/>
    <d v="2018-09-21T00:00:00"/>
    <m/>
    <n v="2"/>
    <n v="4500"/>
    <s v="This project deserves more attention from I&amp;A. PeruMin looks like the biggest project activity."/>
    <n v="4500"/>
    <m/>
    <m/>
    <x v="1"/>
    <x v="1"/>
  </r>
  <r>
    <x v="9"/>
    <s v="Select trade show or trade mission - Planning activity"/>
    <s v="Oct. 15 - Nov. 15"/>
    <m/>
    <m/>
    <n v="2000"/>
    <m/>
    <m/>
    <m/>
    <m/>
    <m/>
    <m/>
    <x v="1"/>
    <x v="1"/>
  </r>
  <r>
    <x v="9"/>
    <s v="Plan seminar to promote activity"/>
    <s v="Nov. 15- Dec. 15"/>
    <m/>
    <m/>
    <n v="2000"/>
    <m/>
    <m/>
    <m/>
    <m/>
    <m/>
    <m/>
    <x v="1"/>
    <x v="1"/>
  </r>
  <r>
    <x v="9"/>
    <s v="Recruitment"/>
    <s v="Jan. 1- Feb. 27"/>
    <m/>
    <m/>
    <n v="2000"/>
    <n v="1"/>
    <n v="900"/>
    <s v="This project deserves more attention from I&amp;A. PeruMin looks like the biggest project activity."/>
    <n v="0"/>
    <m/>
    <m/>
    <x v="1"/>
    <x v="1"/>
  </r>
  <r>
    <x v="10"/>
    <s v="Spring Trade Mission -  Lead EBPA and industry delegation on trade mission to three cities in Japan (Cities TBD). Cities visited as part of the Fall 2017 mission are used as proxies to determine an approximate travel budget."/>
    <s v="I&amp;A staff serving as ITA Team Lead will lead a delegation of industry and association officials to three cities (TBD) in Japan as part of the EBPA's forest products &amp; building materials trade misson. Traveler - Stanley. Airfare - $,2,768. Per Diem - Tokyo - $349 x 1 = $349, Kanazawa - $191 x 1 = $92, Osaka - $422 x 3 = $1266 Other = $200. Braden  Airfare - $1,268. Per Diem - Tokyo - $349 x 1 = $349, Kanazawa - $191 x 1 = $92, Osaka - $422 x 3 = $1266 Other = $500. "/>
    <d v="2017-05-11T00:00:00"/>
    <d v="2017-05-18T00:00:00"/>
    <n v="15000"/>
    <n v="1"/>
    <n v="6308"/>
    <m/>
    <m/>
    <m/>
    <m/>
    <x v="4"/>
    <x v="4"/>
  </r>
  <r>
    <x v="10"/>
    <s v="Fall Trade Mission - Lead EBPA and industry delegation on trade mission to Tokyo, Kanazawa, and Osaka, Japan."/>
    <s v="ITA staff, represented by Bob Deane/CS Seattle, will lead a delegation of association to Japan as part of the EBPA Japan US building materials and remodeling trade misson and participation in the Osaka Living and Design show. Traveler - Deane. Airfare - $1,268. Per Diem - Tokyo - $485 x 2 = $970, Kanazawa - $191 x 2 = $382, Osaka - $422 x 4 = $1,688. Other = $300. "/>
    <d v="2017-10-07T00:00:00"/>
    <d v="2017-10-14T00:00:00"/>
    <n v="15000"/>
    <n v="1"/>
    <n v="4608"/>
    <s v="Bob had to bail on this due to administrative problems"/>
    <n v="0"/>
    <m/>
    <m/>
    <x v="4"/>
    <x v="4"/>
  </r>
  <r>
    <x v="10"/>
    <s v="Fall Trade Mission and Japan Living &amp; Design Show, Osaka, Japan"/>
    <s v="ITA, EBPA, and U.S. industry will participate in Japan's largest construction and home building trade shows/exhibitions.  If the cooperator follows the schedule of proposed international events as part of its original MDCP application, EBPA will lead a delegation of U.S. building materials companies to an annual trade show in Japan."/>
    <d v="2017-10-11T00:00:00"/>
    <d v="2017-10-13T00:00:00"/>
    <n v="5000"/>
    <n v="1"/>
    <n v="0"/>
    <m/>
    <m/>
    <m/>
    <m/>
    <x v="4"/>
    <x v="4"/>
  </r>
  <r>
    <x v="10"/>
    <s v="Japan Remodeling and New Construction market opportunities Research.  Non-Tariff Barriers Research."/>
    <s v="Contract with CINTRAFOR"/>
    <m/>
    <m/>
    <m/>
    <m/>
    <m/>
    <m/>
    <m/>
    <m/>
    <m/>
    <x v="4"/>
    <x v="4"/>
  </r>
  <r>
    <x v="10"/>
    <s v="Japan Remodeling and New Construction market opportunities Research.  Non-Tariff Barriers Research."/>
    <s v="Annual contract with CINTRAFOR "/>
    <m/>
    <m/>
    <m/>
    <m/>
    <m/>
    <m/>
    <m/>
    <m/>
    <m/>
    <x v="4"/>
    <x v="4"/>
  </r>
  <r>
    <x v="11"/>
    <s v="China Inbound Buyer's Mission - Portland, OR and New Orleans, LA.  February 28-March 8, 2017"/>
    <s v="1) I&amp;A staff (OMI Director, ITA Team Lead) will host an MDCP team meeting that includes the EBPA staff and building products trade specialists in the CS/Portland office. The purpose of the meeting will be to discuss EBPA's FY 18 work plan and identify opportunities for further cooperation. 2) I&amp;A staff would utilize this trip to also participate in a reverse trade mission to Portland, OR and New Orleans, LA.  The reverse trade mission is a signature activity in the cooperator's workplan. Traveler - Stanley. Airfare - $710. Per Diem - Portland - $233 x 3 = $699, New Orleans - $220 x 3 = $660.  Per Diem total - $1,359. Other $200."/>
    <d v="2017-02-28T00:00:00"/>
    <d v="2017-03-08T00:00:00"/>
    <n v="14030"/>
    <n v="1"/>
    <n v="2269"/>
    <s v="Reverse mission and team meeting on cooperator's home turf. Efficient."/>
    <n v="2269"/>
    <m/>
    <m/>
    <x v="4"/>
    <x v="4"/>
  </r>
  <r>
    <x v="11"/>
    <s v="China Fall Trade Mission China - Lumber &amp; Primary Processed Products - November 13-17, 2017: Shanghai, Taicang, Chengdu, Chongqing"/>
    <s v="I&amp;A staff serving as ITA Team Lead will lead a delegation of building materials companies to participate in a sales mission. The mission will be the only overseas trade mission in FY 18 for EBPA's China MDCP.   G.Stanley - Cities - Shanghai, Taicang, Chengdu, Chongqing. Airfare = $2,900, Per Diem - Shanghai - $402 x 2=$804, Taicang - $241, Chengdu - $216 x 2=$432, Chongqing - $182. Other expenses = $775."/>
    <d v="2017-11-12T00:00:00"/>
    <d v="2017-11-18T00:00:00"/>
    <n v="15460"/>
    <n v="1"/>
    <n v="5334"/>
    <s v="Last outbound mission for this project."/>
    <n v="5334"/>
    <m/>
    <m/>
    <x v="4"/>
    <x v="4"/>
  </r>
  <r>
    <x v="11"/>
    <s v="China Housing Market Research"/>
    <s v="Research Contract - $7,000. Braden time contribution = $2000. In-kind match from CINTRAFOR = $14,000"/>
    <d v="2016-10-15T00:00:00"/>
    <d v="2016-04-01T00:00:00"/>
    <n v="23000"/>
    <m/>
    <m/>
    <m/>
    <m/>
    <m/>
    <m/>
    <x v="4"/>
    <x v="4"/>
  </r>
  <r>
    <x v="11"/>
    <s v="US Web-Based China &amp; Exporting Seminars"/>
    <s v="Personnnel Time: Braden = $2615. Materials and related misc expenses = $500"/>
    <d v="2016-01-06T00:00:00"/>
    <d v="2016-06-06T00:00:00"/>
    <n v="3115"/>
    <m/>
    <m/>
    <m/>
    <m/>
    <m/>
    <m/>
    <x v="4"/>
    <x v="4"/>
  </r>
  <r>
    <x v="12"/>
    <s v="Ongoing MDCP program administration; general operations for new programming; office management; promotion and marketing"/>
    <m/>
    <d v="2017-10-01T00:00:00"/>
    <d v="2017-09-30T00:00:00"/>
    <n v="50000"/>
    <m/>
    <m/>
    <m/>
    <m/>
    <m/>
    <m/>
    <x v="1"/>
    <x v="1"/>
  </r>
  <r>
    <x v="12"/>
    <s v="2017 MARPA Annual Conference Planning: Coordinate with members for attendance; coordinate, identify, and develop sepakers; coordinate with site; coordinate with conference partners; promote conference to non-US air carriers and market for attendance; develop and produce marketing materials; market conference generally and to international audience"/>
    <m/>
    <d v="2017-10-01T00:00:00"/>
    <d v="2017-09-30T00:00:00"/>
    <n v="45000"/>
    <m/>
    <m/>
    <m/>
    <m/>
    <m/>
    <m/>
    <x v="1"/>
    <x v="1"/>
  </r>
  <r>
    <x v="12"/>
    <s v="MARPA Europe PMA Conference Planning: Coordinate with members for attendance; coordinate with speakers; coordinate with site; coordinate with conference partners; develop conference presentations; produce confrence materials; develop and produce conference marketing materials; market conference"/>
    <m/>
    <d v="2017-10-01T00:00:00"/>
    <d v="2017-09-30T00:00:00"/>
    <n v="45000"/>
    <m/>
    <m/>
    <m/>
    <m/>
    <m/>
    <m/>
    <x v="1"/>
    <x v="1"/>
  </r>
  <r>
    <x v="12"/>
    <s v="MARPA annual conference"/>
    <s v="Orlando, Florida: Amount of admin funds requested is based on actual travel costs incurred when this conference was held in 2016 at the same location"/>
    <d v="2017-10-25T00:00:00"/>
    <d v="2017-10-27T00:00:00"/>
    <n v="70000"/>
    <n v="1"/>
    <n v="1380"/>
    <s v="Engagement with industry importantt."/>
    <n v="1089"/>
    <n v="1089"/>
    <m/>
    <x v="1"/>
    <x v="1"/>
  </r>
  <r>
    <x v="12"/>
    <s v="4th annual Europe and Middle East PMA aircraft parts conference, in Dublin, Ireland"/>
    <s v="Dublin, Ireland: Amount of admin funds requested is based on actual travel costs incurred when this conference was held in 2017 at the same location"/>
    <d v="2017-04-30T00:00:00"/>
    <d v="2017-05-01T00:00:00"/>
    <n v="55000"/>
    <n v="2"/>
    <n v="2805"/>
    <s v="Ireland is a key market for MRO."/>
    <n v="2805"/>
    <m/>
    <m/>
    <x v="1"/>
    <x v="1"/>
  </r>
  <r>
    <x v="12"/>
    <s v="Piggyback on some existing event, such as an MRO conference being held in Eastern Europe, to promote the value proposition of PMA parts"/>
    <s v="City in Eastern Europe to be determined: travel costs assume that the Eastern European event is held back-to-back with the Dublin conference, obviating the need for two transAtlantic air trips."/>
    <d v="2017-05-02T00:00:00"/>
    <d v="2017-05-04T00:00:00"/>
    <n v="5000"/>
    <n v="3"/>
    <n v="1200"/>
    <s v="A worthy thing to do if funds become available from another project. Otherwise, we just lack the overall funds to cover this."/>
    <n v="0"/>
    <m/>
    <m/>
    <x v="1"/>
    <x v="1"/>
  </r>
  <r>
    <x v="12"/>
    <s v="ACPC in TBD: Meet with global air carriers to promote use of PMA parts; promote attendance at MARPA annual conference and market annual conference; seek registrants for annual conference and new MARPA air carrier members"/>
    <s v="Destination to be decided.  &quot;Admin Funds Requested&quot; is a placeholder amount."/>
    <d v="2017-08-23T00:00:00"/>
    <d v="2017-08-28T00:00:00"/>
    <n v="10000"/>
    <n v="3"/>
    <n v="1800"/>
    <s v="Insufficient funds for this #3 priority."/>
    <n v="0"/>
    <m/>
    <m/>
    <x v="1"/>
    <x v="1"/>
  </r>
  <r>
    <x v="13"/>
    <s v="NPES PrintPack Outlook Conference. Plan/Execute Educational Seminar#1/and, organize/recruit for NPES member trade mission to Indonesia'_x000a_April - No date has been set yet. "/>
    <s v="Indonesia ITA member: Airfare = $3,700; Lodging @ $258/night x 3 nights = $774.00; M&amp;IE @ $104/day x 4 days = $416.00; Transportation = $200; Other = $200.  TOTAL = $5,290.00"/>
    <d v="2018-04-15T00:00:00"/>
    <d v="2018-04-18T00:00:00"/>
    <n v="90000"/>
    <m/>
    <n v="5290"/>
    <s v="A worthy thing to do if funds become available from another project. Otherwise, we just lack the overall funds to cover this."/>
    <n v="0"/>
    <m/>
    <m/>
    <x v="1"/>
    <x v="1"/>
  </r>
  <r>
    <x v="13"/>
    <s v="Plan/Execute Educational Seminar#2/and, organize/recruit for NPES member trade mission to Indonesia, in conjunction with IndoPrint, Jakarta"/>
    <s v="Indonesia ITA member: Airfare = $3,700; Lodging @ $258/night x 3 nights = $774.00; M&amp;IE @ $104/day x 4 days = $416.00; Transportation = $200; Other = $200.  TOTAL = $5,290.00"/>
    <d v="2017-09-19T00:00:00"/>
    <d v="2017-09-22T00:00:00"/>
    <n v="90000"/>
    <m/>
    <n v="5290"/>
    <s v="Combine with Executve Inward trade mission"/>
    <n v="2000"/>
    <m/>
    <m/>
    <x v="1"/>
    <x v="1"/>
  </r>
  <r>
    <x v="13"/>
    <s v="Plan/Execute Inward Trade Misison to Graph Expo 2018 in Chicago, September 30- October 3, and conduct a networking event between NPES members delaers/customers."/>
    <s v="2 ITA member for 3-4 days - 1 Domestic: Airfaire= $400; Lodging @ $212/night = 848.00; Meals @ $74/day = 296.00; Transportation = $200; Other = $100   Total = $1844.00; 1 from Jakarta: Airfare= $4,876; Lodging (3 nights) @ $212/night = $636; Meals @ 74/day = 259; Transportation/misc = $315; Total = $6,086. Grand Total = "/>
    <d v="2017-09-30T00:00:00"/>
    <d v="2017-09-10T00:00:00"/>
    <n v="90000"/>
    <m/>
    <n v="7930"/>
    <s v="Getting an Indonesia-based LES to this show will likely help US firms be more confident about the market. Only enough funds for LES"/>
    <n v="3950"/>
    <m/>
    <m/>
    <x v="1"/>
    <x v="1"/>
  </r>
  <r>
    <x v="13"/>
    <s v="Indonesia Office - Operational Activities (2017-2018)"/>
    <m/>
    <d v="2017-11-01T00:00:00"/>
    <d v="2017-09-01T00:00:00"/>
    <n v="10000"/>
    <m/>
    <m/>
    <m/>
    <m/>
    <n v="3328"/>
    <m/>
    <x v="1"/>
    <x v="1"/>
  </r>
  <r>
    <x v="14"/>
    <s v="Asia Director Edward Han 3-4 trips to/from China and U.S., Pres. Frank Hugelmeyer, VP of Stds Bruce Hopkins &amp; SVP Govt Rel Craig Kirby two trips between supporting ongoing activities including: (1) China's RV Stds Work Group mtgs, seminars/workshops; (2) conducting campground stds seminars; (3) working with unique CCC issues faced by RV mgfrs; (4) RV road use workshop w MOT and other gvt agencies to address licensing, tolls, towing and other vehicle related issues; (5) meeting with CNTA &amp; provincial tourism officials to promote RVing (including destination camping) and campgrounds; (6) mtg w CSA &amp; provincial counterparts to develop sports tourism campgrounds; (7) promoting RVs for use in post-disaster relief and recovery efforts with gvt officials; (8) pursuing the establishment of campground management training in China;  (9) pursuing opportunities with 2022 Shina Winter Olympics; (10) pursuing destination camping using U. S. RVs with campground owners and promoting traditional RVing; "/>
    <s v="Charlie Rast or John Vanderwolf:  Airfare = $1,500, Hotel in Beijing @ $258 x 4 nights = $1,032, M&amp;IE in Beijing @ $119 x 4.75 days = $565.25, Total = $3,097,   _x000a__x000a_(Purpose of travel is to participate in meetings/outreach event with local government and industry officials on RV campgrounds and campground development. This activity was planned in FY2017 but was postponed.) "/>
    <d v="2017-10-01T00:00:00"/>
    <d v="2017-09-30T00:00:00"/>
    <n v="200000"/>
    <n v="9"/>
    <n v="3097"/>
    <s v="A worthy thing to do if funds become available from another project. Otherwise, we just lack the overall funds to cover this."/>
    <n v="0"/>
    <m/>
    <m/>
    <x v="4"/>
    <x v="5"/>
  </r>
  <r>
    <x v="14"/>
    <s v="Meeting with key Japanese government agencies including Tokyo Metropolitan Government, 2020 Tokyo Olympic Committee, Cabinet Officer (disaster management) and others to pursue RVs for disaster relief; and pursuing such other activities necessary to achieve RVIA's and the MDCP's objectives in Japan."/>
    <s v="Ishinomaki, Japan. CS/Osaka team members (1 Commercial Officer and 1 Commercial Specialist): Train fare = $400 x 2 = $800, Hotel in Ishinomaki @ $153 x 2 nights = $306 x 2 = $612, M&amp;IE in Ishinomaki @ $94 x 2.5 days = $235 x 2 = $470, Other transportation = $100 x 2 = $200, Other = $50 x 2 = $100, Total =  $2,182. _x000a_(Purpose of travel is to participate in meeting/outreach with Mayor of Ishinomaki  -- where recent natural disaster struck and may possibly again in the future -- to demonstrate merits of using U.S. RV trailers for disaster relief model projects in the region. This activity was planned in FY2017 but was postponed.)  _x000a_Airfare for C. Rast or J. Vandemere to Tokyo: $1,500, Hotel in Tokyo @ $266 x 3 nights = $798, M&amp;IE in Tokyo @  $219 x 3.5 days = $766.50, Transportation = $200, Other = $50. Subtotal = $3,314. Total=$5,496 "/>
    <m/>
    <m/>
    <n v="50000"/>
    <n v="7"/>
    <n v="5496"/>
    <s v="A worthy thing to do if funds become available from another project. Otherwise, we just lack the overall funds to cover this."/>
    <n v="0"/>
    <m/>
    <m/>
    <x v="4"/>
    <x v="5"/>
  </r>
  <r>
    <x v="14"/>
    <s v="Conducting RV and campground seminars/workshops in Korea;"/>
    <s v="Chuncheon, Korea. CS/Seoul team members (1 Commercial Officer and 1 Commercial Specialist): Train fare = $100 x 2 = $200, Hotel in Chuncheon = $79 x 2 nights = $158 x 2 = $316, M&amp;IE in Chuncheon @ $53 x 2.5 days = $132.50 x 2 = $265, Other transportation = $75 x 2 = $150, Other = $50 x 2 = $100, Total = $1,031. _x000a_(Purpose of travel is to participate in meetings/outreach event with local government and industry officials on RV campgrounds and campground development. This activity was planned in FY2017 but was postponed.) _x000a_Charlie Rast or John Vanderwolf:  Airfare = $1,500, Hotel in Seoul @ $230 x 3 nights = $690, M&amp;IE in Seoul @ $143 x 3.75 days = $536.25. Subtotal: 2,726. Total=$3,757"/>
    <m/>
    <m/>
    <n v="50000"/>
    <n v="8"/>
    <n v="3757"/>
    <s v="A worthy thing to do if funds become available from another project. Otherwise, we just lack the overall funds to cover this."/>
    <n v="0"/>
    <m/>
    <m/>
    <x v="4"/>
    <x v="5"/>
  </r>
  <r>
    <x v="14"/>
    <s v="RVIA National Show in Louisville, KY to be attended by delegations from China, South Korea, Argentina, Italy, and Australia/New Zealand and hosted by Craig Kirby, Bruce Hopkins, Edward Han, Frank Hugelmeyer, Alice Wang (RVIA support staff), Charlie Rast and Mark Cooper."/>
    <s v="Louisville, KY. Darla Brown (GM/Korea office): Airfare = $850, Hotel in Louisville @ $118 x 4 nights = $472, M&amp;IE in Louisville @ $59 x 4.5 days = $265.50, Transportation = $200, Other = $50, Total = $1,837.50. (Purpose of travel is for GM/Korea office team member to participate in National RV Trade Show, meet with RVIA board members and member manufacturers, and Korea government officials and buyers attending the show. Korea is a top priority export market for U.S. industry.)  "/>
    <d v="2017-11-29T00:00:00"/>
    <d v="2017-12-01T00:00:00"/>
    <n v="15000"/>
    <n v="4"/>
    <n v="1838"/>
    <s v="Good opportunity to engage this market."/>
    <n v="1813"/>
    <m/>
    <m/>
    <x v="4"/>
    <x v="5"/>
  </r>
  <r>
    <x v="14"/>
    <s v="RVIA to develop a standard multi-lingual U.S. RV purchase order form and provide a resource for the translation of U.S. product brochures"/>
    <m/>
    <d v="2017-10-01T00:00:00"/>
    <d v="2017-12-01T00:00:00"/>
    <n v="5000"/>
    <m/>
    <m/>
    <m/>
    <m/>
    <m/>
    <m/>
    <x v="4"/>
    <x v="5"/>
  </r>
  <r>
    <x v="14"/>
    <s v="Craig Kirby, Edward Han, Bruce Hopkins and Frank Hugelmeyer will attend RVIA China Committee meeting."/>
    <m/>
    <d v="2017-11-28T00:00:00"/>
    <d v="2017-11-28T00:00:00"/>
    <n v="5000"/>
    <m/>
    <m/>
    <m/>
    <m/>
    <m/>
    <m/>
    <x v="4"/>
    <x v="5"/>
  </r>
  <r>
    <x v="14"/>
    <s v="Edward Han, Craig Kirby and Frank Hugelmeyer together with ITA staff to organize RVIA mini trade missions to China, South Korea and Japan."/>
    <s v="Guilin, China (campground visit). CS/Beijing team member (Commercial Specialist): Airfare = $650, Hotel in Guilin @ $168 x 3 nights = $504, M&amp;IE in Guilin @ $100 x 3.5 days = $350, Other transportation = $100, Other = $50, Total =  $1,654. (Purpose of travel is to accompany RVIA senior officials and member companies in meetings/outreach with local RV and campground industry representatives and government officials.) "/>
    <d v="2017-08-26T00:00:00"/>
    <d v="2017-09-01T00:00:00"/>
    <n v="60000"/>
    <n v="6"/>
    <n v="1654"/>
    <s v="Do this only if economies from other projects allow funding later in the FY. LES engagement will be key in this long-term standards strategy. "/>
    <n v="0"/>
    <m/>
    <m/>
    <x v="4"/>
    <x v="5"/>
  </r>
  <r>
    <x v="14"/>
    <s v="RVIA to invite key Chinese officials to a dinner, RV tour and/or camping event hosted by RVIA and Ambassador Branstad to discuss China's duties on RVs and promote U.S. standards, RVing and U.S. RVs"/>
    <s v="Beijing, China. Mark Cooper: Airfare = $2,500, Hotel in Beijing @ $258 x 6 nights = $1,548, M&amp;IE in Beijing @ $119 x 7.5 days = $892.50, Transportation = $250, Other = $50. Total = $5,240.50. (Purpose of travel is to make presentations, meet with government officials, leading industry officials, and Ambassador in support of RV tour and/or camping event. This activity was planned in FY2017 but was postponed.)  "/>
    <d v="2017-10-24T00:00:00"/>
    <d v="2017-10-24T00:00:00"/>
    <n v="30000"/>
    <n v="1"/>
    <n v="5241"/>
    <s v="Top priority. The RV industry is concentrated heavily in Indiana USEAC turf."/>
    <n v="5241"/>
    <m/>
    <m/>
    <x v="4"/>
    <x v="5"/>
  </r>
  <r>
    <x v="14"/>
    <s v="RVIA will work with GM and/or Ford to conduct a workshop on towing (tow vehicles, towing equipment, towable RVs) in China to assist Chinese standards developing organizations in reviewing/developing standards on tow vehicles, towing equipment, and towable RVs."/>
    <s v="Shanghai, China. CS/Beijing team member (Standards Attaché): Airfare = $500, Hotel in Shanghai @ $259 x 2 nights = $518, M&amp;IE in Shanghai @ $143 x 2.5 days = $357.50, Transportation = $200, Other = $50, Total = $1,625.50. (Purpose of travel is to give  presentation at RVIA standards workshop, and facilitate meetings with local Chinese government and industry officials on RV towing standards.)                             "/>
    <d v="2017-10-27T00:00:00"/>
    <d v="2017-10-27T00:00:00"/>
    <n v="20000"/>
    <n v="5"/>
    <n v="1626"/>
    <s v="LES engagement will be key in this long-term standards strategy."/>
    <n v="1626"/>
    <n v="852"/>
    <m/>
    <x v="4"/>
    <x v="5"/>
  </r>
  <r>
    <x v="14"/>
    <s v="Craig Kirby and Edward Han along with ITA staff as well as CS in-country staff will visit RVIA members to promote exports to China, Japan, South Korea and other countries."/>
    <s v="Elkhart, IN area. Charlie Rast, Mark Cooper (GM/Indianapolis), and Jessica Tan (CS/Beijing). Airfare (Charlie) = $500, Airfare (Jessica) = $2,500, Hotel in Elkhart (Charlie, Mark) @ $93 x 2 nights = $186 x 2 = $5,372, Hotel in Elkhart (Jessica) @ $93 x 4 = $372, M&amp;IE in Elkhart (Charlie, Mark) @ $51 x 2.5 day = $127.50 x 2 = $255, M&amp;IE in Elkhart (Jessica) @ $51  x 4.5 days = $299.50 , Other transportation (Charlie, Mark, Jessica) $200 x 3 = $600, Other = $50 x 3 = $150, Rental car @ $400 + gas @ $100 = $500,Tolls = $25, Total = $5,503.50. (Purpose of travel is to visit manufacturing facilities of RVIA board members to discuss their China, Korea, and Japan-related activities and MDCP objectives/priorities, and review their production processes. This activity a priority for RVIA and is in follow-up to highly successful similar site visits and meetings by MDCP team members with RVIA member companies and board members in FY2017.)"/>
    <d v="2017-04-01T00:00:00"/>
    <d v="2017-08-31T00:00:00"/>
    <n v="20000"/>
    <n v="3"/>
    <n v="5504"/>
    <m/>
    <m/>
    <m/>
    <m/>
    <x v="4"/>
    <x v="5"/>
  </r>
  <r>
    <x v="14"/>
    <s v="RVIA will pursue reduction of China's import duties and taxes through CED and other available avenues. Continue lobbying MOFCOM, MOF and other government agencies on import duties and taxes."/>
    <m/>
    <d v="2017-10-01T00:00:00"/>
    <d v="2017-09-30T00:00:00"/>
    <n v="10000"/>
    <m/>
    <m/>
    <m/>
    <m/>
    <m/>
    <m/>
    <x v="4"/>
    <x v="5"/>
  </r>
  <r>
    <x v="14"/>
    <s v="RVIA will meet with finance companies to encourage the development of finance programs for U.S. RV exports on terms that are competitive with those received by European RV manufacturers"/>
    <m/>
    <d v="2017-10-01T00:00:00"/>
    <d v="2017-09-30T00:00:00"/>
    <n v="10000"/>
    <m/>
    <m/>
    <m/>
    <m/>
    <m/>
    <m/>
    <x v="4"/>
    <x v="5"/>
  </r>
  <r>
    <x v="14"/>
    <s v="RVIA will inform the members on key industry trade shows and RV rallies in China and organize a U.S. pavilion where appropriate"/>
    <m/>
    <d v="2017-10-01T00:00:00"/>
    <d v="2017-09-30T00:00:00"/>
    <n v="5000"/>
    <m/>
    <m/>
    <m/>
    <m/>
    <m/>
    <m/>
    <x v="4"/>
    <x v="5"/>
  </r>
  <r>
    <x v="14"/>
    <s v="RVIA will develop B2B and B2C micro sites on China's mobile platforms such as WeChat and Weibo to promote U.S. products and the RV lifestyle"/>
    <m/>
    <d v="2017-10-01T00:00:00"/>
    <d v="2017-09-30T00:00:00"/>
    <n v="10000"/>
    <m/>
    <m/>
    <m/>
    <m/>
    <m/>
    <m/>
    <x v="4"/>
    <x v="5"/>
  </r>
  <r>
    <x v="14"/>
    <s v="RVIA will hold webinars for its members on the China RV market, market entry strategies, including joint ventures, CCC requirements and other relevant information"/>
    <m/>
    <d v="2017-10-01T00:00:00"/>
    <d v="2017-09-30T00:00:00"/>
    <n v="10000"/>
    <m/>
    <m/>
    <m/>
    <m/>
    <m/>
    <m/>
    <x v="4"/>
    <x v="5"/>
  </r>
  <r>
    <x v="14"/>
    <s v="RVIA will hold government to government workshops hosted by U.S. Ambassador in Korea and attended by Korean government officials, Ministry of Environment, Ministry of Land, Infrastructure and Transportation, U.S. EPA officials, engine manufacturer and RV and campground experts to discuss emissions, RVing and campground standards"/>
    <s v="Seoul, Korea. Darla Brown (GM/Korea office and EPA official): Airfare = $2,500 x 2 = $5,000, Hotel in Seoul @ $230 x 4 nights = $920 x 2 = $1,840, M&amp;IE in Seoul @ $143 x 5.5 days = $786.50 x 2 = $1,,573, Other transportation = $200 x 2 = $400, Other = $50 x 2 = $100, Total = $8,913. (Purpose of travel is for GM/Korea office team member and US EPA official to participate in workshop with Korean regulatory officials, U.S. Ambassador, RV industry and campground experts on emissions, RV and campground standards. This activity was planned in FY2017 but was postponed.)"/>
    <d v="2017-10-01T00:00:00"/>
    <d v="2017-09-30T00:00:00"/>
    <n v="30000"/>
    <n v="2"/>
    <n v="8913"/>
    <s v="A high priority and the most engagement USG will probably get in this target market. Unlikely that EPA would have its own funds to participate."/>
    <n v="8913"/>
    <m/>
    <m/>
    <x v="4"/>
    <x v="5"/>
  </r>
  <r>
    <x v="14"/>
    <s v="Bruce Hopkins and Craig Kirby participate UN ECE meetings and activities in Geneva, Switzerland. RVIA hires consulting service to coordinate its efforts in UN ECE. RVIA seeks to be recognized as participating member of UN ECE. "/>
    <m/>
    <d v="2017-10-01T00:00:00"/>
    <d v="2017-09-30T00:00:00"/>
    <n v="75000"/>
    <m/>
    <m/>
    <m/>
    <m/>
    <m/>
    <m/>
    <x v="4"/>
    <x v="5"/>
  </r>
  <r>
    <x v="15"/>
    <s v="SEMA Show:  Three international roundtables will be held during the SEMA Show in Las Vegas to promote SEMA's overseas trips and educate members on selling to the Middle East, Australia and China."/>
    <s v="SEMA MDCP Team Leader:  Flight from DC to Vegas &amp; return: $393; M&amp;IE: $64 x 6.5 = $416; Taxi/Baggage:  $300; Total:  $1109; Cooperator providing comp hotel rooms."/>
    <d v="2017-10-29T00:00:00"/>
    <d v="2017-11-04T00:00:00"/>
    <n v="60000"/>
    <n v="1"/>
    <n v="1109"/>
    <s v="SEMA show is an efficient way to connect with the industry"/>
    <n v="1109"/>
    <m/>
    <m/>
    <x v="1"/>
    <x v="1"/>
  </r>
  <r>
    <x v="15"/>
    <s v="SEMA Middle East Business Development Program in Abu Dhabi:  Approximately 40 U.S. companies will exhibit at Custom Show Emirates; visit vehicle customization garages/shops; &amp; provide training to local technicians. "/>
    <s v="CS-Kuwait City to Abu Dhabi &amp; return:  Flight: $650; M&amp;IE: $198 x 3.5 = $693; Lodging: $200 x 3 nights = $600; Taxi/Visa: $320; Subtotal:  $2263; CS-Jeddah to Abu Dhabi &amp; return:  Flight: $970; M&amp;IE: $198 x 3.5 = $693; Lodging:  $200 x 3 nights = $600; Taxi/Visa: $325; Subtotal:  $2588; CS-Dubai to Abu Dhabi &amp; return: M&amp;IE: $198 x 3.5 = $693; Lodging: $200 x 3 nights = $600; Transportation: $150; Subtotal: $1443; TOTAL: $6294 "/>
    <d v="2017-04-03T00:00:00"/>
    <d v="2017-04-08T00:00:00"/>
    <n v="190000"/>
    <n v="1"/>
    <n v="6294"/>
    <s v="This activity has been done before--more than once. May make more sense to fund LES travel. Do this only if there are economies from underspending on other projects or this project."/>
    <m/>
    <m/>
    <m/>
    <x v="1"/>
    <x v="1"/>
  </r>
  <r>
    <x v="15"/>
    <s v="SEMA Australia Business Development Program in Melbourne - Approximately 20 U.S. companies will meet Australian buyers; visit vehicle customization shops; "/>
    <s v="CS-Sydney to Melbourne &amp; return:  Flight: $540; M&amp;IE: $155 x  4.5 =  $697.50; Lodging: $200 x 4 nights = $800; Taxi/Miscellaneous: $440; TOTAL: $2477.50"/>
    <d v="2017-05-24T00:00:00"/>
    <d v="2017-05-28T00:00:00"/>
    <n v="130000"/>
    <n v="1"/>
    <n v="2478"/>
    <s v="LES engagement will be key."/>
    <n v="2478"/>
    <m/>
    <m/>
    <x v="1"/>
    <x v="1"/>
  </r>
  <r>
    <x v="15"/>
    <s v="SEMA Export Fair in Diamond Bar California - Provide export-related education and a chance to meet international buyers for approximately 75 U.S. specialty equipment companies."/>
    <m/>
    <d v="2017-07-26T00:00:00"/>
    <d v="2017-07-27T00:00:00"/>
    <n v="35000"/>
    <m/>
    <m/>
    <m/>
    <m/>
    <m/>
    <m/>
    <x v="1"/>
    <x v="1"/>
  </r>
  <r>
    <x v="15"/>
    <s v="SEMA China Business Development Program in Shanghai- Approximately 15 U.S. companies will exhibit at the China Auto Salon, visit vehicle customization shops, and provide training/education to local installers/technicians/consumers."/>
    <s v="CS-Beijing to Shanghai &amp; return:  Flight: $430;; M&amp;IE: $143 x 3.5 = $500.50; Taxi/Miscellaneous:  $120; Lodging: $150 x 3 nights = $450; TOTAL:  $1500.50"/>
    <d v="2017-09-06T00:00:00"/>
    <d v="2017-09-10T00:00:00"/>
    <n v="125000"/>
    <n v="2"/>
    <n v="1500"/>
    <s v="LES engagement needs to be developed as well as what SEMA has in Gulf States."/>
    <n v="1500"/>
    <m/>
    <m/>
    <x v="1"/>
    <x v="1"/>
  </r>
  <r>
    <x v="16"/>
    <s v="San Diego BlueTech Week - 6 events over 5 days attended by 400+ delegates including 12+ BlueTech Clusters from 7+ countries in San Diego, CA"/>
    <s v="I&amp;A Team Lead attends Blue Tech Week to highlight program activities with companies attending Blue Tech Week and meet with key stakeholders. _x000a__x000a_Team lead - travel dates: 11/5-11/11. Airfare (IAD-SAN): $790. Hotel: $149 x 6 nights = $894. M&amp;IE: $64 x 7 days = $448. Transportation/Other: $300. Total: $2,432_x000a__x000a_Commercial Service team members from Mexico, Brazil, and Singapore attend to conduct Global Chat export counseling meetings with U.S. companies and meet with key stakeholders._x000a__x000a_CS MX - travel dates: 11/7-11/9. Airfare (MEX-SAN): $480. Hotel: $149 x 2 nights = $298. M&amp;IE: $64 x 3 days = $192. Transportation/Other: $300. Total: $1,270_x000a__x000a_CS Brazil - travel dates: 11/6-11/10. Airfare (RIO-SAN): $1,318. Hotel: $149 x 4 nights = $596. M&amp;IE: $64 x 5 days = $320. Transportation/Other: $300. Total: $2,534_x000a__x000a_CS Singapore - travel dates: 11/6-11/10. Airfare (SIN-SAN): $1,422. Hotel: $149 x 4 nights = $596. M&amp;IE: $64 x 5 days = $320. Transportation/Other: $300. Total: $2,638_x000a__x000a_*GM/EU analyst will support policy topics discussed alongside MDCP activities. Funding for travel will be provided by GM/Office of the European Union."/>
    <d v="2017-11-05T00:00:00"/>
    <d v="2017-11-11T00:00:00"/>
    <n v="200000"/>
    <n v="1"/>
    <n v="8874"/>
    <s v="This is a big push and an efficient way to connect a good mix of ITA professionals with this growing industry. But we'll need to make do with less."/>
    <n v="7000"/>
    <m/>
    <m/>
    <x v="1"/>
    <x v="6"/>
  </r>
  <r>
    <x v="16"/>
    <s v="Oceanology International (OI) 2018 - The largest ocean technology trade show with 8000+ delegates and 500+ companies exhibiting"/>
    <s v="I&amp;A Team Lead, Commercial Service team members from Bulgaria, Cyprus, and Turkey (exact countries TBD), and a domestic Marine Technology Team member attend OI 2018 to support a networking reception and conduct Global Chat export counseling meeting with U.S. companies._x000a__x000a_Team Lead - travel dates: 3/11-3/17. Airfare (one way, IAD-LHR): $340. Hotel: $283 x 6 nights = $1,698. M&amp;IE: $144 x 7 days = $1,008. Transportation/Other: $300. Total: $3,346_x000a__x000a_CS Bulgaria - travel dates: 3/12-3/15. Airfare: $392. Hotel: $283 x 3 nights = $849. M&amp;IE: $144 x 4 days = $576. Transportation/Other: $300. Total: $2,117_x000a__x000a_CS Cyprus - travel dates: 3/12-3/15. Airfare: $331. Hotel: $283 x 3 nights = $849. M&amp;IE: $144 x 4 days = $576. Transportation/Other: $300. Total: $2,056_x000a__x000a_CS Turkey - travel dates: 3/12-3/15. Airfare: $274. Hotel: $283 x 3 nights = $849. M&amp;IE: $144 x 4 days = $576. Transportation/Other: $300. Total: $1,999_x000a__x000a_Marine Tech Team Member - travel dates: 3/12-3/15. Airfare: $1,010. Hotel: $283 x 3 nights = $849. M&amp;IE: $144 x 4 days = $576. Transportation/Other: $300. Total: $2,735_x000a__x000a_*GM/EU analyst will support policy topics discussed alongside MDCP activities. Funding for travel will be provided by GM/Office of the European Union."/>
    <d v="2017-03-11T00:00:00"/>
    <d v="2017-03-17T00:00:00"/>
    <n v="216000"/>
    <n v="1"/>
    <n v="12253"/>
    <s v="This is a big push and an efficient way to connect a good mix of ITA professionals with this growing industry. But we'll need to make do with less."/>
    <n v="9000"/>
    <m/>
    <m/>
    <x v="1"/>
    <x v="6"/>
  </r>
  <r>
    <x v="16"/>
    <s v="Blue Tech Trade Mission (Following OI) - With possible stops in Paris, Rome, Lisbon, Nice, Marseille, and the Canary Islands"/>
    <s v="I&amp;A Team Lead and Commercial Service team members from France, Spain, Italy, and Portugal attend trade mission._x000a__x000a_Team lead - travel dates: 3/17-3/25. Airfare (London-Paris-Rome-Nice-Marseille-Lisbon-Las Palmas-Lisbon-DC): $3,543. Hotel: $410 x 3 nights (Paris) + $372 x 1 night (Rome) + $243 x 1 night (Marseille) + $149 x 1 night (Lisbon) + $187 x 2 nights (Las Palmas)= $2,368. M&amp;IE: $177 x 3 days (Paris) + $138 x 1 day (Rome) + $128 x 1 day (Marseille) + $75 x 1 day (Lisbon) + $95 x 2 days (Las Palmas) = $1,462. Transportation/Other: $300. Total: $7,273_x000a__x000a_CS Spain - travel dates: 3/22-3/24. Airfare: $327. Hotel: $187 x 2 nights = $327. M&amp;IE: $95 x 3 days = $285. Transportation/Other: $300. Total: $1,286_x000a__x000a_*GM/EU analyst will support policy topics discussed alongside MDCP activities. Funding for travel will be provided by GM/Office of the European Union."/>
    <d v="2017-03-17T00:00:00"/>
    <d v="2017-03-25T00:00:00"/>
    <n v="100000"/>
    <n v="1"/>
    <n v="8559"/>
    <s v="This piggy-backs on some solid Strategic Partnership activity and on the 2017 spring mission to NW Europe. But, we need to do with less."/>
    <n v="7000"/>
    <m/>
    <m/>
    <x v="1"/>
    <x v="6"/>
  </r>
  <r>
    <x v="17"/>
    <s v="Attend WEFTEC to promote EnvGuide. Continue to develop the relationship with JD.com to further consumer sales. Meet with DOC USEAC (U.S. Export Assistance Center) offices in Colorado, New Jersey, New York, Washington and Oregon.  Meet with China Cooperators, EPBs and others in Beijing, Shenyang and other provinces. Continue to expand the ENVGUIDE web site/platform and supplier database._x000a_ "/>
    <m/>
    <d v="2017-10-01T00:00:00"/>
    <d v="2017-12-31T00:00:00"/>
    <n v="115000"/>
    <m/>
    <n v="3000"/>
    <s v="This is a major undertaking for the cooperator. We should support it. The admin fund request lacks details. It is likely that other ITA staff will attend WEFTEC. They should be the ones to meet with and support cooperator UCEEF."/>
    <n v="0"/>
    <m/>
    <m/>
    <x v="4"/>
    <x v="5"/>
  </r>
  <r>
    <x v="17"/>
    <s v="Continue BD travel to China for strategic partner meetings in Beijing, Tianjin, and meet with local EPB staff and provincial leaders to promote ENVGUIDE, and gain first-hand knowledge of the current needs in China and each city in regards to environmental protection and consumer interest. Meet with DOC USEAC offices in California, Nevada, Arizona and Pennsylvania and elsewhere to introduce ENVGUIDE. Continue to expand the ENVGUIDE web site/platform and supplier database."/>
    <m/>
    <d v="2017-01-01T00:00:00"/>
    <d v="2017-03-31T00:00:00"/>
    <n v="68000"/>
    <m/>
    <n v="4000"/>
    <s v="Again, not detail of admin fund request, though it looks reasonable. We are now in the second year. This is the only target market. We should support this activity with travel."/>
    <n v="4000"/>
    <m/>
    <m/>
    <x v="4"/>
    <x v="5"/>
  </r>
  <r>
    <x v="17"/>
    <s v="Travel to China for BD of ENVGUIDE and strategic partner meetings in Chengdu, Shenzhen, Guangzhou. Meet with DOC USEAC Offices in New Mexico, Utah and Nevada and elsewhere to introduce ENVGUIDE and seek their support to get the word out to local companies about this platform. Continue to expand the ENVGUIDE web site/platform and supplier database. Attend Conference on Remediation of Chlorinated and Recalcitrant Compounds."/>
    <m/>
    <d v="2017-04-01T00:00:00"/>
    <d v="2017-06-30T00:00:00"/>
    <n v="35000"/>
    <m/>
    <m/>
    <m/>
    <m/>
    <m/>
    <m/>
    <x v="4"/>
    <x v="5"/>
  </r>
  <r>
    <x v="17"/>
    <s v="Travel to China for BD of ENVGUIDE and strategic partner meetings in Nanjing, Shanghai, Wuhan and other Provinces as need arises to meet with local DOC staff and US Embassy personnel. Meet with DOC USEAC Offices in New Jersey, New York, Georgia, South Carolina and elsewhere to introduce ENVGUIDE."/>
    <m/>
    <d v="2017-07-01T00:00:00"/>
    <d v="2017-09-30T00:00:00"/>
    <n v="55000"/>
    <m/>
    <m/>
    <m/>
    <m/>
    <m/>
    <m/>
    <x v="4"/>
    <x v="5"/>
  </r>
  <r>
    <x v="18"/>
    <s v="IPW - U.S. Travel Association’s IPW is the travel industry's premier international marketplace and the largest generator of travel to the U.S. International MICE buyers and media are targeted for attendance at IPW through initiatives supported by the grant including communication materials and on-site expenses such as attendee registration, meals, supplies and hotel costs. "/>
    <s v="Denver.  Heizer:  Fare = $800.  Hotel $178 X 8 days = $1424.  M&amp;IE $69 @ 8 days = $552.  Transpo = $100.  Other = $150.  Total:  $3026"/>
    <d v="2017-05-31T00:00:00"/>
    <d v="2017-05-31T00:00:00"/>
    <n v="39000"/>
    <n v="1"/>
    <n v="3026"/>
    <s v="This is the last hurrah for this long-running, successful program. We need to support it."/>
    <n v="3026"/>
    <m/>
    <m/>
    <x v="2"/>
    <x v="2"/>
  </r>
  <r>
    <x v="19"/>
    <s v="Seoul ADEX: Recruit SMEs and support participation in show. Promote USCS services/webinar. Coordinate with Diane Mooney/USCS to find booth contractor. WA State booth in US Pavilion. Oct 17-22, 2017"/>
    <s v="CS South Korea staff will participate in this show and will be available to counsel WA exhibitors.  Funds are not needed at this time."/>
    <d v="2017-10-17T00:00:00"/>
    <d v="2017-11-22T00:00:00"/>
    <n v="1000"/>
    <m/>
    <m/>
    <m/>
    <m/>
    <m/>
    <m/>
    <x v="1"/>
    <x v="1"/>
  </r>
  <r>
    <x v="19"/>
    <s v="Dubai Airshow: Recruit SMEs and support participation in show. Promote USCS offerings. WA State booth in US Pavilion.  Nov. 12-16, 2017"/>
    <s v="Dubai, UAE/ Diane Mooney/$7,500 travel/International Trade Specialists from I&amp;A and CS posts around the world will participate in this show and be available to counsel WA exhibitors.  MDCP funds are needed to cover the cost of CS Seattle's Diane Mooney to accompany the WA exhibitors.  "/>
    <d v="2017-11-12T00:00:00"/>
    <d v="2017-12-16T00:00:00"/>
    <n v="3000"/>
    <m/>
    <n v="7500"/>
    <s v="Good opportunity to leverage USEAC and LES staff who will stay engaged with US firms post project, but do it with less."/>
    <n v="6000"/>
    <m/>
    <m/>
    <x v="1"/>
    <x v="1"/>
  </r>
  <r>
    <x v="19"/>
    <s v="JEC World: Recruit SMEs and support participation in show. Briefing in Seattle. Coordinate logistics with Stephanie Pencole/USCS Paris. WA State booth in US Pavilion. March 6-8, 2018"/>
    <s v="Depending upon recruitment levels for JEC World and Aircraft Interiors Expo, I&amp;A would like to request funds to support one or the other.  Cost would be approximately the same for either.  Even in the absence of funds, USEAC Seattle would support the briefing for this activity.  Needed admin funds to support one of the activities are listed under Aircraft Interiors Expo."/>
    <d v="2017-10-01T00:00:00"/>
    <d v="2017-01-01T00:00:00"/>
    <n v="3000"/>
    <m/>
    <m/>
    <m/>
    <m/>
    <m/>
    <m/>
    <x v="1"/>
    <x v="1"/>
  </r>
  <r>
    <x v="19"/>
    <s v="Aerospace &amp; Defense Supplier Summit-Seattle: Recruit SMEs and support participation in show. Partner wit Diane Mooney/USCS. WA State booth. March 26-28, 2018"/>
    <s v="USEAC Director Diane Mooney will support WDOC's participation in this show.  No admin funds are needed."/>
    <d v="2017-10-01T00:00:00"/>
    <d v="2017-03-18T00:00:00"/>
    <n v="1000"/>
    <m/>
    <m/>
    <m/>
    <m/>
    <m/>
    <m/>
    <x v="1"/>
    <x v="1"/>
  </r>
  <r>
    <x v="19"/>
    <s v="Aircraft Interiors Expo: Recruit SMEs and support participation in show.   Coordinate with Moritz Holst/USCS and schedule USCS counseling with WA exhibitors during show. WA State booth. April 10-126, 2018"/>
    <s v="Hamburg, Germany/ TBD/$4,200 travel/International Trade Specialists from I&amp;A and CS posts around the world will participate in this show and available to counsel WA exhibitors.  MDCP funds are needed to cover the cost of one ITA traveler (TBD) to accompany the WA exhibitors.  "/>
    <d v="2017-10-01T00:00:00"/>
    <d v="2017-05-06T00:00:00"/>
    <n v="3000"/>
    <m/>
    <n v="4200"/>
    <s v="Good opportunity to leverage USEAC and LES staff who will stay engaged with US firms post project, but do it with less."/>
    <n v="3900"/>
    <m/>
    <m/>
    <x v="1"/>
    <x v="1"/>
  </r>
  <r>
    <x v="19"/>
    <s v="Farnborough Airshow: Recruit SMEs, and support participation in show. Coordinate with Diane Mooney/USCS and schedule USCS counseling with WA exhibitors during show. WA State booth. July 16-22, 2018"/>
    <s v="London, UK/ Diane Mooney/$5,100 travel/International Trade Specialists from I&amp;A and CS posts around the world will participate in this show and be available to counsel WA exhibitors.  MDCP funds are needed to cover the cost of CS Seattle's Diane Mooney to accompany the WA exhibitors.  "/>
    <d v="2017-10-01T00:00:00"/>
    <d v="2017-07-25T00:00:00"/>
    <n v="6766"/>
    <m/>
    <n v="5100"/>
    <s v="Good opportunity to leverage USEAC and LES staff who will stay engaged with US firms post project, but the project team will need to choose which events to support. We lack funds to do all of them."/>
    <n v="0"/>
    <m/>
    <m/>
    <x v="1"/>
    <x v="1"/>
  </r>
  <r>
    <x v="20"/>
    <s v="USCIPP staff travel to China with members to participate in ChooseUSHealth roadshow in November"/>
    <s v="this is important to support, if they take more than 6 hospitals and go for over a week like they planned this is going to be a lot of work.  Currently it is Hainan Provience, Shenzhen, Shanghai and Chengdu.  It's a long and tight trip, it is almost going to require 2 staff to support.  Without going to Chengdu as that stop is TBD.  Hotel and Per diem: $4300, Airfare $2000, other $300, $6700 x 2   =  13,400"/>
    <d v="2017-11-03T00:00:00"/>
    <d v="2017-11-17T00:00:00"/>
    <n v="25000"/>
    <n v="1"/>
    <n v="14000"/>
    <s v="This deserves two ITA staff. NCHL/USCIPP is putting a lot more into the webpage rollout than the claimed $25,000. It is a make or break for this market &amp; industry. Do more with less."/>
    <n v="10000"/>
    <m/>
    <m/>
    <x v="1"/>
    <x v="7"/>
  </r>
  <r>
    <x v="20"/>
    <s v="Select USCIPP members support the creation of a separate &quot;business development and networking&quot; service from USCIPP to continue the networking and matchmaking work that has been accomplished under the MDCP"/>
    <m/>
    <d v="2018-01-01T00:00:00"/>
    <d v="2018-09-30T00:00:00"/>
    <n v="20000"/>
    <n v="0"/>
    <n v="0"/>
    <m/>
    <m/>
    <m/>
    <m/>
    <x v="1"/>
    <x v="7"/>
  </r>
  <r>
    <x v="20"/>
    <s v="All USCIPP members provide additional support via membership dues increase to make ChooseUSHealth website self-sustaining (70 members x $800 increase each in dues)"/>
    <m/>
    <d v="2018-01-01T00:00:00"/>
    <d v="2018-09-30T00:00:00"/>
    <n v="56000"/>
    <n v="0"/>
    <n v="0"/>
    <m/>
    <m/>
    <m/>
    <m/>
    <x v="1"/>
    <x v="7"/>
  </r>
  <r>
    <x v="20"/>
    <s v="USCIPP staff travel to Brazil with members and support another trade mission"/>
    <s v="The last one went well, this one will be easily supported by one person as for one thing we aren't also having a trade show booth at the same time. "/>
    <d v="2018-07-15T00:00:00"/>
    <d v="2018-07-25T00:00:00"/>
    <n v="20000"/>
    <n v="2"/>
    <n v="4500"/>
    <s v="A worthy thing to do if funds become available from another project. Otherwise, we just lack the overall funds to cover this."/>
    <n v="0"/>
    <m/>
    <m/>
    <x v="1"/>
    <x v="7"/>
  </r>
  <r>
    <x v="20"/>
    <s v="Members of the MDCP Strategy &amp; Design Committee, which is composed of eight executive leaders from USCIPP member organizations, will continue to provide ongoing project advisory and planning support"/>
    <m/>
    <d v="2017-10-01T00:00:00"/>
    <d v="2018-09-30T00:00:00"/>
    <n v="55998"/>
    <n v="0"/>
    <n v="0"/>
    <m/>
    <m/>
    <m/>
    <m/>
    <x v="1"/>
    <x v="7"/>
  </r>
  <r>
    <x v="20"/>
    <s v="USCIPP staff will continue to oversee the brand, Chinese- and Portuguese-language website rollouts, ongoing MDCP data collection, and overall project management"/>
    <m/>
    <d v="2017-10-01T00:00:00"/>
    <d v="2018-09-30T00:00:00"/>
    <n v="50567"/>
    <n v="0"/>
    <n v="0"/>
    <m/>
    <m/>
    <m/>
    <m/>
    <x v="1"/>
    <x v="7"/>
  </r>
  <r>
    <x v="20"/>
    <s v="USCIPP annual meeting"/>
    <s v="We will use this meeting to go over the grant, and the website. "/>
    <d v="2018-04-01T00:00:00"/>
    <d v="2018-04-04T00:00:00"/>
    <m/>
    <n v="1"/>
    <n v="1300"/>
    <s v="Personal engagement is important and the website is critical. May need to use funds for this trip for another priority."/>
    <n v="1300"/>
    <m/>
    <m/>
    <x v="1"/>
    <x v="7"/>
  </r>
  <r>
    <x v="20"/>
    <s v="Marketing campaign to disseminate ChooseUSHealth in Brazil and China/HK"/>
    <m/>
    <d v="2017-10-01T00:00:00"/>
    <d v="2018-09-30T00:00:00"/>
    <n v="15000"/>
    <n v="0"/>
    <n v="0"/>
    <m/>
    <m/>
    <m/>
    <m/>
    <x v="1"/>
    <x v="7"/>
  </r>
  <r>
    <x v="20"/>
    <s v="USCIPP to attend and support various AmCham events domestically throughout 2018"/>
    <s v="I should probably go to one of them, they will probably come several times, travel to where ever, it could be close like NYC,   Also to attend 1 of the 4 sessions they have for hospital on-site collaboration.  $1200 x 2 = $2400"/>
    <d v="2017-10-01T00:00:00"/>
    <d v="2018-09-30T00:00:00"/>
    <n v="5000"/>
    <n v="1"/>
    <n v="2400"/>
    <s v="Personal engagement is important and the website is critical. May need to use funds for this trip for another priority."/>
    <n v="2400"/>
    <m/>
    <m/>
    <x v="1"/>
    <x v="7"/>
  </r>
  <r>
    <x v="20"/>
    <s v="USCIPP staff travel to China with members for final ChooseUSHealth roadshow"/>
    <s v="NOTE: They really need to do this in October and but unless they get an extension the grant runs out end of Nov.  This is a huge last push, I'd say this is almost number one but they need to table it.  Cities are TBD.  Mostly they will be second tier cities offering new hospital exposure.  Jarrett agreed that we can move this to Oct 2018, which will put it in the next fiscal year admin funds. "/>
    <d v="2018-09-15T00:00:00"/>
    <d v="2018-09-30T00:00:00"/>
    <n v="20000"/>
    <m/>
    <m/>
    <s v="Cooperator should plan on getting an extension. No need to compress this into the end of the FY."/>
    <m/>
    <m/>
    <m/>
    <x v="1"/>
    <x v="7"/>
  </r>
</pivotCacheRecords>
</file>

<file path=xl/pivotCache/pivotCacheRecords2.xml><?xml version="1.0" encoding="utf-8"?>
<pivotCacheRecords xmlns="http://schemas.openxmlformats.org/spreadsheetml/2006/main" xmlns:r="http://schemas.openxmlformats.org/officeDocument/2006/relationships" count="170">
  <r>
    <n v="3154520"/>
    <m/>
    <s v="Reserve to fund travel to support cooperators in need when such travel was not forseen in the operationg plan and funds unspect admin funds allocated to other cooperator projects are not available."/>
    <d v="2018-07-01T00:00:00"/>
    <d v="2018-09-30T00:00:00"/>
    <m/>
    <m/>
    <n v="10000"/>
    <s v="Fungible funds to be used to pay unforseen expenses late in the FY when budgeted funds are exhausted. _x000a_"/>
    <x v="0"/>
    <m/>
    <m/>
    <x v="0"/>
    <m/>
    <s v="OPCM"/>
    <s v="OPCM"/>
    <m/>
    <m/>
    <m/>
    <m/>
    <m/>
    <m/>
    <m/>
    <m/>
    <m/>
    <x v="0"/>
  </r>
  <r>
    <s v="ACA1420"/>
    <s v="One-on-One Matchmaking at AAPEX_x000a__x000a_Las Vegas, NV"/>
    <s v="Hotel: 108 x 5 = _x000a_Flight: 800_x000a_M&amp;IE: 64 x 5 = 320_x000a_Transportation:  600_x000a_Total: $1,720 each  Total $3,440"/>
    <d v="2017-10-31T00:00:00"/>
    <d v="2017-11-02T00:00:00"/>
    <n v="30000"/>
    <n v="1"/>
    <n v="3440"/>
    <s v="This is a core activity at cooperator's trade show. A good venue for connecting lots of U.S. firms. Kelly (Portland USEAC) cannot go."/>
    <x v="1"/>
    <m/>
    <m/>
    <x v="1"/>
    <m/>
    <s v="Mfg"/>
    <s v="OTM"/>
    <s v="Todd.Peterson@trade.gov"/>
    <s v="I&amp;A"/>
    <m/>
    <s v="Washington"/>
    <s v="DC"/>
    <s v="Trade show"/>
    <s v="AAPEX Match-making"/>
    <s v="Las Vegas"/>
    <s v="NV"/>
    <x v="1"/>
  </r>
  <r>
    <s v="ACA1420"/>
    <s v="Trade Mission_x000a__x000a_Costa Rica"/>
    <m/>
    <d v="2018-04-15T00:00:00"/>
    <d v="2018-04-20T00:00:00"/>
    <n v="50000"/>
    <n v="2"/>
    <n v="4760"/>
    <s v="A second priority, but worth doing if funds are freed up elsewhere."/>
    <x v="2"/>
    <m/>
    <m/>
    <x v="0"/>
    <m/>
    <s v="Mfg"/>
    <s v="OTM"/>
    <m/>
    <m/>
    <m/>
    <m/>
    <m/>
    <m/>
    <m/>
    <m/>
    <m/>
    <x v="2"/>
  </r>
  <r>
    <s v="ACA1420"/>
    <s v="Technology Mission on Standards_x000a__x000a_Lima, Peru"/>
    <s v="Hotel: 369 x 5 = $1,845_x000a_Flight: 2000_x000a_M&amp;IE: 124 x 5 = 124 x 5 = $620_x000a_Transportation: 200_x000a_Total: $4,665"/>
    <d v="2018-06-05T00:00:00"/>
    <d v="2018-06-07T00:00:00"/>
    <n v="70000"/>
    <n v="1"/>
    <n v="4665"/>
    <s v="The technology aspect is the crux of this project. Until the cataloging bug is fixed exports will be difficult."/>
    <x v="3"/>
    <m/>
    <m/>
    <x v="2"/>
    <s v="20180322 Todd: _x000a_Switched to El Salvador &amp; Guatemala. Premission seminars in March (60 preregistered). s CS/Lima engaged? Should we get a GM stds attache engaged from Mexico City or Sao Paulo? Is OSIP (Eileen/ Renee/ Mike) engaged?"/>
    <s v="Mfg"/>
    <s v="OTM"/>
    <m/>
    <m/>
    <m/>
    <m/>
    <m/>
    <m/>
    <m/>
    <m/>
    <m/>
    <x v="2"/>
  </r>
  <r>
    <s v="ACA1420"/>
    <s v="Trade Mission_x000a__x000a_Santiago, Chile"/>
    <s v="Hotel: 190 x 5 = 950_x000a_Flight: 1,700_x000a_M&amp;IE: 116 x 5 = 580_x000a_Transportation: 200_x000a__x000a_Total: $3,430"/>
    <d v="2018-08-05T00:00:00"/>
    <d v="2018-08-10T00:00:00"/>
    <n v="125000"/>
    <n v="1"/>
    <n v="3430"/>
    <s v="This should go forward but, this late in the FY, there is a good chance of postponing to the next FY. ACA can extend to do this in Oct or Nov."/>
    <x v="2"/>
    <m/>
    <m/>
    <x v="0"/>
    <s v="20180322: Todd:_x000a_Todd to go on Chile mission. _x000a_Reconfirming that ACA will extend award.  "/>
    <s v="Mfg"/>
    <s v="OTM"/>
    <m/>
    <m/>
    <m/>
    <m/>
    <m/>
    <m/>
    <m/>
    <m/>
    <m/>
    <x v="0"/>
  </r>
  <r>
    <s v="AIAN420"/>
    <s v="Custom run of the Survey of International Air Travelers to produce needed data for the Italian &amp; UK markets. "/>
    <s v="NTTO will order a custom run of SIAT survey data in order to provide AIANTA with sufficient data on international travelers from Italy and the United Kingdom.  This will help AIANTA identify tribes that should be working in these markets so they can target their approaches for involvement in Showcase Italy and World Travel Market, those countries' key travel and tourism marketplaces."/>
    <d v="2017-10-17T00:00:00"/>
    <d v="2017-10-17T00:00:00"/>
    <n v="0"/>
    <n v="1"/>
    <n v="3000"/>
    <s v="Payment would go to contractor. NTTO will benefit from data as well as AIANTA."/>
    <x v="4"/>
    <m/>
    <m/>
    <x v="0"/>
    <m/>
    <s v="NTTO"/>
    <s v="OTTI"/>
    <m/>
    <m/>
    <m/>
    <m/>
    <m/>
    <m/>
    <m/>
    <m/>
    <m/>
    <x v="1"/>
  </r>
  <r>
    <s v="AIAN420"/>
    <s v="Tradeshow Participation - AIANTA Hosts Tribes at the World Travel Market in London, United Kingdom"/>
    <s v="CS London will support AIANTA with their participation at this show; but there are no additional costs associated with that support."/>
    <d v="2017-11-05T00:00:00"/>
    <d v="2017-11-09T00:00:00"/>
    <n v="15000"/>
    <n v="3"/>
    <n v="0"/>
    <s v="Insufficient funds for this #3 priority."/>
    <x v="2"/>
    <m/>
    <m/>
    <x v="3"/>
    <s v="Need more help"/>
    <s v="NTTO"/>
    <s v="OTTI"/>
    <s v="Donatello.Otsi@trade.gov"/>
    <s v="GM/FCS"/>
    <m/>
    <s v="Milan"/>
    <s v="Italy"/>
    <s v="Trade show"/>
    <s v="World Travel Market"/>
    <s v="London"/>
    <s v="UK"/>
    <x v="1"/>
  </r>
  <r>
    <s v="AIAN420"/>
    <s v="AIANTA Annual &quot;Go International&quot; Conference - 2nd annual opportunity for AIANTA to encourage members to convene to learn about the importance of the international travel &amp; tourism market to the tribes."/>
    <s v="Albuquerque, NM - NTTO Staff:  Fare = $800 - DC to ABQ.  Hotel:  $91 @ 3 days = $273.  M&amp;IE $51 @ 3 days = $153.  Transpo = 100.  Other = $50.  Subtotal = $1,376;  CS LON/CS MILAN Staff:  Fare $ 2000 / $1500.  Hotel:  $91 @ 3 days X 2ppl = $546.  M&amp;IE $51 @ 3 days X 2ppl = $306.  Transpo = $100 X 2 ppl.  Other = $50 X 2 ppl. Subtotal = $4,652."/>
    <d v="2018-01-22T00:00:00"/>
    <d v="2018-01-23T00:00:00"/>
    <n v="25000"/>
    <n v="2"/>
    <n v="6028"/>
    <s v="A worthy thing to do if funds become available from another project. Otherwise, we just lack the overall funds to cover this."/>
    <x v="2"/>
    <m/>
    <m/>
    <x v="2"/>
    <s v="Donatello cannot travel from Italy. Julie Heizer to go instead. BH, 2018.01.25: $2,000 travel canceled due to shut-down. Move funds to IPW."/>
    <s v="NTTO"/>
    <s v="OTTI"/>
    <s v="Julie.Heizer@trade"/>
    <s v="I&amp;A"/>
    <m/>
    <s v="Washington"/>
    <s v="DC"/>
    <s v="Seminar"/>
    <s v="Go International"/>
    <s v="Albuquerque"/>
    <s v="NM"/>
    <x v="3"/>
  </r>
  <r>
    <s v="AIAN420"/>
    <s v="Tradeshow Participation - AIANTA Hosts Tribes at Showcase Italy in Milan"/>
    <s v="CS Milan will support AIANTA with their participation at this show; but there are no additional costs associated with that support."/>
    <d v="2018-03-04T00:00:00"/>
    <d v="2018-03-08T00:00:00"/>
    <n v="10000"/>
    <n v="3"/>
    <n v="0"/>
    <m/>
    <x v="2"/>
    <m/>
    <m/>
    <x v="0"/>
    <m/>
    <s v="NTTO"/>
    <s v="OTTI"/>
    <m/>
    <m/>
    <m/>
    <m/>
    <m/>
    <m/>
    <m/>
    <m/>
    <m/>
    <x v="3"/>
  </r>
  <r>
    <s v="AIAN420"/>
    <s v="Post-IPW Familiarization Tour to the Pacific Northwest.  CS Milan should accompany the delegates they recruit for this event that, in FY18, will focus on tour operators (FY17 event focused on media)."/>
    <s v="CS MILAN Staff:  Fare $1000.  Hotel:  0 (covered by AIANTA partners).  M&amp;IE $74 @ 6 days = $444.  Transpo - $100.  Other = $50. Subtotal:  $1,594_x000a__x000a_This program MAY be expanded to the UK market, as well.  If that is approved by Brand USA, this line's Admin Funds request would double to approx. $3200."/>
    <d v="2018-05-24T00:00:00"/>
    <d v="2018-05-29T00:00:00"/>
    <n v="50000"/>
    <n v="2"/>
    <n v="1594"/>
    <s v="CS Milan has been quite engaged. The &quot;FAM&quot; tour will make quite a difference."/>
    <x v="5"/>
    <m/>
    <m/>
    <x v="0"/>
    <s v="JULIE: _x000a_Reminder to get  Donatello travel in 2 months before._x000a_BH 2018.01.25: Add $2,000 not spent for Jan 22 &quot;Go International&quot; travel canceled by shutdown."/>
    <s v="NTTO"/>
    <s v="OTTI"/>
    <m/>
    <m/>
    <m/>
    <m/>
    <m/>
    <m/>
    <m/>
    <m/>
    <m/>
    <x v="2"/>
  </r>
  <r>
    <s v="AIAN420"/>
    <s v="AIANTA &quot;American Indian Tourism Conference&quot;  - 20th annual opportunity for AIANTA to bring tribal leaders &amp; travel and tourism industry professionals together to talk about how to build international inbound travel to tribal lands."/>
    <s v="Albuquerque, NM  - NTTO Staff:  Fare = $800 - DC to ABQ.  Hotel:  $91 @ 5 days = $455.  M&amp;IE $51 @ 5 days = $255.  Transpo = 100.  Other = $50.  Subtotal = $860;  CS LON/CS MILAN Staff:  Fare $ 2000 / $1500.  Hotel:  $91 @ 5 days X 2ppl = $910.  M&amp;IE $51 @ 5 days X 2ppl = $510.  Transpo = $100 X 2 ppl.  Other = $50 X 2 ppl. Subtotal = $5,220."/>
    <d v="2018-09-05T00:00:00"/>
    <d v="2018-09-10T00:00:00"/>
    <n v="250000"/>
    <n v="1"/>
    <n v="6080"/>
    <s v="Great opportunity to get tribes connected with CS/Europe staff who can help them most."/>
    <x v="6"/>
    <m/>
    <m/>
    <x v="0"/>
    <s v="JULIE: Still on?"/>
    <s v="NTTO"/>
    <s v="OTTI"/>
    <m/>
    <m/>
    <m/>
    <m/>
    <m/>
    <m/>
    <m/>
    <m/>
    <m/>
    <x v="0"/>
  </r>
  <r>
    <s v="ASAB420"/>
    <s v="Prepayment for participation in Eurotier expo in November 2018"/>
    <m/>
    <d v="2017-10-01T00:00:00"/>
    <d v="2017-10-30T00:00:00"/>
    <n v="16754"/>
    <n v="1"/>
    <n v="0"/>
    <m/>
    <x v="7"/>
    <m/>
    <m/>
    <x v="0"/>
    <m/>
    <s v="TPA"/>
    <s v="OSIP"/>
    <m/>
    <m/>
    <m/>
    <m/>
    <m/>
    <m/>
    <m/>
    <m/>
    <m/>
    <x v="1"/>
  </r>
  <r>
    <s v="ASAB420"/>
    <s v="U.S. Technical Advisory Committee meeting, happens virtually. "/>
    <m/>
    <d v="2017-11-01T00:00:00"/>
    <d v="2017-11-30T00:00:00"/>
    <n v="0"/>
    <n v="2"/>
    <n v="0"/>
    <m/>
    <x v="7"/>
    <m/>
    <m/>
    <x v="0"/>
    <m/>
    <s v="TPA"/>
    <s v="OSIP"/>
    <m/>
    <m/>
    <m/>
    <m/>
    <m/>
    <m/>
    <m/>
    <m/>
    <m/>
    <x v="1"/>
  </r>
  <r>
    <s v="ASAB420"/>
    <s v="U.S. Technical Advisory Committee meeting, happens virtually. Follow up on Yangzhou meeting"/>
    <m/>
    <d v="2018-01-01T00:00:00"/>
    <d v="2018-01-30T00:00:00"/>
    <n v="0"/>
    <n v="1"/>
    <n v="0"/>
    <m/>
    <x v="7"/>
    <m/>
    <m/>
    <x v="0"/>
    <m/>
    <s v="TPA"/>
    <s v="OSIP"/>
    <m/>
    <m/>
    <m/>
    <m/>
    <m/>
    <m/>
    <m/>
    <m/>
    <m/>
    <x v="3"/>
  </r>
  <r>
    <s v="ASAB420"/>
    <s v="In person TAG meeting, Atlanta, GA"/>
    <s v="Pat Sweeney travel to Atlanta IPPE show funded by OTM, MDCP funds sought to cover per diem for January 29. Eric Johnson at the Atlanta USEAC will also ."/>
    <d v="2018-01-29T00:00:00"/>
    <d v="2018-01-29T00:00:00"/>
    <n v="15687"/>
    <n v="1"/>
    <n v="209"/>
    <s v="This is a cheap way to ensure continued inudustry specialist engagement."/>
    <x v="8"/>
    <m/>
    <m/>
    <x v="4"/>
    <s v="Trip completed"/>
    <s v="TPA"/>
    <s v="OSIP"/>
    <s v="Padraic.Sweeney"/>
    <s v="I&amp;A"/>
    <m/>
    <s v="Washington"/>
    <s v="DC"/>
    <s v="Exhibition"/>
    <s v="IPPE"/>
    <s v="Atlanga"/>
    <s v="GA"/>
    <x v="3"/>
  </r>
  <r>
    <s v="ASAB420"/>
    <s v="Outreach at IPPE show, Atlanta, GA"/>
    <m/>
    <d v="2018-01-29T00:00:00"/>
    <d v="2018-02-01T00:00:00"/>
    <n v="1274"/>
    <n v="1"/>
    <n v="0"/>
    <m/>
    <x v="7"/>
    <m/>
    <m/>
    <x v="0"/>
    <m/>
    <s v="TPA"/>
    <s v="OSIP"/>
    <m/>
    <m/>
    <m/>
    <m/>
    <m/>
    <m/>
    <m/>
    <m/>
    <m/>
    <x v="3"/>
  </r>
  <r>
    <s v="ASAB420"/>
    <s v="ISO TC 293 working group meeting, happens virtually"/>
    <m/>
    <d v="2018-03-01T00:00:00"/>
    <d v="2018-03-31T00:00:00"/>
    <n v="0"/>
    <n v="2"/>
    <n v="0"/>
    <m/>
    <x v="7"/>
    <m/>
    <m/>
    <x v="0"/>
    <m/>
    <s v="TPA"/>
    <s v="OSIP"/>
    <m/>
    <m/>
    <m/>
    <m/>
    <m/>
    <m/>
    <m/>
    <m/>
    <m/>
    <x v="3"/>
  </r>
  <r>
    <s v="ASAB420"/>
    <s v="Outreach at GEAPS Expo in Denver, CO to bring more participants into the US TAG and to connect with manufacturers from other markets."/>
    <s v="Sweeney 1818:  Fare = 400. Hotel:  178 @4 days = 712.  M&amp;IE of 69 @4.75 days = 328.  Transportation = 50.  Also expect CS Denver to assist on show floor.  "/>
    <d v="2018-03-24T00:00:00"/>
    <d v="2018-03-27T00:00:00"/>
    <n v="1995"/>
    <n v="1"/>
    <n v="1818"/>
    <s v="Continued recruitment of US firms is key to success."/>
    <x v="9"/>
    <m/>
    <m/>
    <x v="0"/>
    <s v="20180322 Renee: Dates are correct.  CS Denver was not engaged since Pat is able to handle outreach at this relatively small trade show"/>
    <s v="TPA"/>
    <s v="OSIP"/>
    <m/>
    <m/>
    <m/>
    <m/>
    <m/>
    <m/>
    <m/>
    <m/>
    <m/>
    <x v="3"/>
  </r>
  <r>
    <s v="ASAB420"/>
    <s v="ISO Technical Committee 293 Plenary Meeting, Yangzhou, China.  Only second face-to-face meeting of all international committee members"/>
    <s v="TL 1408 for Ru Wang: Fare=550 Beijing to Yangzhou.  Hotel: 129@4 days=516.  M&amp;IE of 72@5 days=342 TL 4282 Renee Hancher: Fare Washington to Yangzhou=2700.  Hotel Beijing@2 days=516.  Per diem Beijing@1 days=119+89 travel day.  Hotel Yangzhou @4 days=516.  M&amp;IE of 72@5days=342"/>
    <d v="2018-08-01T00:00:00"/>
    <d v="2018-08-07T00:00:00"/>
    <n v="23468"/>
    <n v="1"/>
    <n v="5690"/>
    <s v="Only second meeting of this tech committee during project to date. Relationships are key."/>
    <x v="10"/>
    <m/>
    <m/>
    <x v="0"/>
    <s v="20180322 Renee: China has not yet confirmed plenary dates.  4 months notice requireed.  Ru Wang, commercial specialist working with acting attache engaged"/>
    <s v="TPA"/>
    <s v="OSIP"/>
    <m/>
    <m/>
    <m/>
    <m/>
    <m/>
    <m/>
    <m/>
    <m/>
    <m/>
    <x v="0"/>
  </r>
  <r>
    <s v="ASAB420"/>
    <s v="MDCP Annual meeting, Washington, DC. ITA, ASABE and AFIA staff discussion of progress made in FY1"/>
    <s v="TL Kendra Kuo 1075: Fare Michigan to Washington=279. Hotel:242@2 days=556. M&amp;IE of 69@2.75 days=190. Transport=50.  Hancher and Sweeney attend at no cost."/>
    <m/>
    <m/>
    <n v="3238"/>
    <n v="2"/>
    <n v="1075"/>
    <s v="Do this with economies from travel spending for this and other MDCP projects."/>
    <x v="2"/>
    <m/>
    <m/>
    <x v="0"/>
    <s v="RENEE &amp; PAT: _x000a_When is this to happen?_x000a_Kendra will come?"/>
    <s v="TPA"/>
    <s v="OSIP"/>
    <m/>
    <m/>
    <m/>
    <m/>
    <m/>
    <m/>
    <m/>
    <m/>
    <m/>
    <x v="1"/>
  </r>
  <r>
    <s v="ASTM420"/>
    <s v="Building code implementation training in Gulf region, ICC to send trainer"/>
    <s v="Team Lead J. Littlefair to participate in MDCP 2-day Building Code Implmentation and Enforcement workshop in Dubai, including industry and officials roundtable.  Airfare: $549 + Hotel $1,155 + MIE $756 + Taxis $300 = $2,760"/>
    <d v="2017-10-17T00:00:00"/>
    <d v="2017-10-17T00:00:00"/>
    <n v="14500"/>
    <m/>
    <n v="2760"/>
    <s v="A worthy thing but no travel request was made in Oct. because event was post-poned to a time when ITA could not support it."/>
    <x v="2"/>
    <m/>
    <m/>
    <x v="2"/>
    <m/>
    <s v="TCGM"/>
    <s v="OM"/>
    <m/>
    <m/>
    <m/>
    <m/>
    <m/>
    <m/>
    <m/>
    <m/>
    <m/>
    <x v="1"/>
  </r>
  <r>
    <s v="ASTM420"/>
    <s v="Concrete and cement training, Kuwait"/>
    <s v="None requiring operating funds"/>
    <d v="2018-03-18T00:00:00"/>
    <d v="2018-03-18T00:00:00"/>
    <n v="5300"/>
    <m/>
    <n v="0"/>
    <m/>
    <x v="7"/>
    <m/>
    <m/>
    <x v="0"/>
    <m/>
    <s v="TCGM"/>
    <s v="OM"/>
    <m/>
    <m/>
    <m/>
    <m/>
    <m/>
    <m/>
    <m/>
    <m/>
    <m/>
    <x v="3"/>
  </r>
  <r>
    <s v="ASTM420"/>
    <s v="Building code implementation training in Gulf region, ICC to send trainer"/>
    <s v="None requiring operating funds"/>
    <d v="2018-03-19T00:00:00"/>
    <d v="2018-03-21T00:00:00"/>
    <n v="14500"/>
    <m/>
    <n v="0"/>
    <m/>
    <x v="7"/>
    <m/>
    <m/>
    <x v="0"/>
    <m/>
    <s v="TCGM"/>
    <s v="OM"/>
    <m/>
    <m/>
    <m/>
    <m/>
    <m/>
    <m/>
    <m/>
    <m/>
    <m/>
    <x v="3"/>
  </r>
  <r>
    <s v="ASTM420"/>
    <s v="Bring 6 Gulf delegates to Columbus, OH to participate in ICC code development hearings and associated activities"/>
    <s v="Team Lead J. Littlefair to accompany delegates for leadership meetings with ICC and ASTM International.  J. Littlefair travel to Columbus, OH, 4 nights: Airfare $225 + Hotel $460 + MIE $265 + Taxis $240 = $1190"/>
    <d v="2018-04-18T00:00:00"/>
    <d v="2018-04-18T00:00:00"/>
    <n v="30500"/>
    <m/>
    <n v="1200"/>
    <s v="Such reverse missions are key to keeping comfort level high with Gulf officials."/>
    <x v="1"/>
    <m/>
    <m/>
    <x v="2"/>
    <s v="20180209:JOANNE confirmed this is still on, though postponement is possible._x000a_20180322 Joanne: Event is on but Joanne will not participate. Chris Simpson of Cincinatti USEAC might participate._x000a__x000a_"/>
    <s v="TCGM"/>
    <s v="OM"/>
    <m/>
    <m/>
    <m/>
    <m/>
    <m/>
    <m/>
    <m/>
    <m/>
    <m/>
    <x v="2"/>
  </r>
  <r>
    <s v="ASTM420"/>
    <s v="Project Qatar project and technical presentations"/>
    <s v="None requiring operating funds"/>
    <d v="2018-04-18T00:00:00"/>
    <d v="2018-04-18T00:00:00"/>
    <n v="11000"/>
    <m/>
    <n v="0"/>
    <m/>
    <x v="7"/>
    <m/>
    <m/>
    <x v="0"/>
    <m/>
    <s v="TCGM"/>
    <s v="OM"/>
    <m/>
    <m/>
    <m/>
    <m/>
    <m/>
    <m/>
    <m/>
    <m/>
    <m/>
    <x v="2"/>
  </r>
  <r>
    <s v="ASTM420"/>
    <s v="Technical expert presentation in region on green building topic of preference by Gulf officials"/>
    <s v="None requiring operating funds. Jan or July."/>
    <d v="2018-07-01T00:00:00"/>
    <d v="2018-07-10T00:00:00"/>
    <n v="17200"/>
    <m/>
    <n v="0"/>
    <s v="Was there a $2898 obligation for the Oct 17 activity? Answer: no."/>
    <x v="7"/>
    <m/>
    <m/>
    <x v="0"/>
    <s v="20180209 JOANNE: _x000a_Will firm up plans in March.  No LES coverage needed. Will brief post in March."/>
    <s v="TCGM"/>
    <s v="OM"/>
    <m/>
    <m/>
    <m/>
    <m/>
    <m/>
    <m/>
    <m/>
    <m/>
    <m/>
    <x v="0"/>
  </r>
  <r>
    <s v="ASTM420"/>
    <s v="Bring 6 Gulf delegates to Albuquerque, NM to participate in ICC code development hearings and associated activities"/>
    <s v="Team Lead J. Littlefair to accompany delegates for leadership meetings with ICC and ASTM International.  J. Littlefair travel to Albuquerque, NM, 4 nights: Airfare $340 + Hotel $455 + MIE $229.50 + Taxis $240 = $1265"/>
    <d v="2018-10-15T00:00:00"/>
    <m/>
    <n v="30500"/>
    <m/>
    <n v="1265"/>
    <s v="Such reverse missions are key to keeping comfort level high with Gulf officials."/>
    <x v="11"/>
    <m/>
    <m/>
    <x v="0"/>
    <s v="20180209 JOANNE: _x000a_Postponed to Oct. Moved to Richmond. Will coordinate w USEAC in April."/>
    <s v="TCGM"/>
    <s v="OM"/>
    <m/>
    <m/>
    <m/>
    <m/>
    <m/>
    <m/>
    <m/>
    <m/>
    <m/>
    <x v="0"/>
  </r>
  <r>
    <s v="CAP2420"/>
    <s v="Support of ITA Discover Global Market Series of Events"/>
    <s v="Support DGM events and Help recruit participants and promote any Chamber's sponsorship  Minimum USEAC team travel support if needed"/>
    <d v="2017-10-01T00:00:00"/>
    <d v="2018-09-30T00:00:00"/>
    <n v="10000"/>
    <n v="2"/>
    <n v="1000"/>
    <s v="A worthy thing to do if funds become available from another project. Otherwise, we just lack the overall funds to cover this."/>
    <x v="2"/>
    <m/>
    <m/>
    <x v="0"/>
    <m/>
    <s v="TCGM"/>
    <s v="OCG"/>
    <m/>
    <m/>
    <m/>
    <m/>
    <m/>
    <m/>
    <m/>
    <m/>
    <m/>
    <x v="1"/>
  </r>
  <r>
    <s v="CAP2420"/>
    <m/>
    <s v="Due Deligence trip - ITA Admin Travel:  Airfare:  700  mmie 2.5 days - 550 "/>
    <d v="2017-10-01T00:00:00"/>
    <d v="2018-09-30T00:00:00"/>
    <m/>
    <n v="3"/>
    <n v="1250"/>
    <s v="Plan to do due diligence during other travel."/>
    <x v="2"/>
    <m/>
    <m/>
    <x v="0"/>
    <m/>
    <s v="TCGM"/>
    <s v="OCG"/>
    <m/>
    <m/>
    <m/>
    <m/>
    <m/>
    <m/>
    <m/>
    <m/>
    <m/>
    <x v="1"/>
  </r>
  <r>
    <s v="CAP2420"/>
    <s v="Organize and recruit for a Export Seminar and Technical Training Session in Los Angeles CA on October 25, 2018 "/>
    <s v="ITA Senior Management travel from DC -- (2 days):  airfare: 700, per diem 500 = 1500 +  1 other ITA travel costs @1300   Travel in FY19"/>
    <d v="2017-10-24T00:00:00"/>
    <d v="2017-10-25T00:00:00"/>
    <n v="50000"/>
    <n v="2"/>
    <n v="0"/>
    <m/>
    <x v="7"/>
    <m/>
    <m/>
    <x v="0"/>
    <m/>
    <s v="TCGM"/>
    <s v="OCG"/>
    <m/>
    <m/>
    <m/>
    <m/>
    <m/>
    <m/>
    <m/>
    <m/>
    <m/>
    <x v="1"/>
  </r>
  <r>
    <s v="CAP2420"/>
    <s v="Support and Participate in the Port of Los Angeles and Port of Long Beach ASEAN Business Forum October 26, 2018"/>
    <s v="ITA Team travel from DC -- (2 days):  airfare: 700, per diem 500  misc. 300 = 1500  -- Travel in FY19"/>
    <d v="2017-10-25T00:00:00"/>
    <d v="2017-10-26T00:00:00"/>
    <n v="15000"/>
    <n v="2"/>
    <n v="0"/>
    <m/>
    <x v="7"/>
    <m/>
    <m/>
    <x v="0"/>
    <m/>
    <s v="TCGM"/>
    <s v="OCG"/>
    <m/>
    <m/>
    <m/>
    <m/>
    <m/>
    <m/>
    <m/>
    <m/>
    <m/>
    <x v="1"/>
  </r>
  <r>
    <s v="CAP2420"/>
    <s v="Participation in 2018 Winter Fancy Food Show in San Fransisco, CA Jan 21-23, 2018"/>
    <s v="Travel of Admin to San Fransisco: Airfare $700, 4 nights hotel @ 244 = 976, M&amp;IE@ 5.5 days @ 64 =352, Transport= 100, Other = 50, Total =$2,200"/>
    <d v="2018-01-21T00:00:00"/>
    <d v="2018-01-23T00:00:00"/>
    <n v="10000"/>
    <n v="2"/>
    <n v="2200"/>
    <s v="A staple show for this industry but go only if trip can be funded by economies elswwhere."/>
    <x v="2"/>
    <m/>
    <m/>
    <x v="0"/>
    <m/>
    <s v="TCGM"/>
    <s v="OCG"/>
    <m/>
    <m/>
    <m/>
    <m/>
    <m/>
    <m/>
    <m/>
    <m/>
    <m/>
    <x v="3"/>
  </r>
  <r>
    <s v="CAP2420"/>
    <s v="Participate and support the 52nd anniversay of the World Ag Expo in Tulare, CA February 13-15, 2018 "/>
    <s v="Travel of Admin to Fresno: Airfare $500, 4 nights hotel @ 120 = 500, M&amp;IE@ 5.5 days @ 64 =350, Transport= 150, Other = 50, Total =$1550"/>
    <d v="2018-02-13T00:00:00"/>
    <d v="2018-02-17T00:00:00"/>
    <n v="15000"/>
    <n v="3"/>
    <n v="1550"/>
    <s v="Insufficient funds for this #3 priority."/>
    <x v="2"/>
    <m/>
    <m/>
    <x v="0"/>
    <m/>
    <s v="TCGM"/>
    <s v="OCG"/>
    <m/>
    <m/>
    <m/>
    <m/>
    <m/>
    <m/>
    <m/>
    <m/>
    <m/>
    <x v="3"/>
  </r>
  <r>
    <s v="CAP2420"/>
    <s v="Support and Participate in 2018 IBP Natural Products West in Aneheim, CA March 7 - 11, 2018"/>
    <s v="Travel of Admin to Aneheim: Airfare $700, 4 nights hotel @ 200 = 800, M&amp;IE@ 5.5 days @ 64 =352, Transport= 100, Other = 50, Total =$2,000"/>
    <d v="2018-03-07T00:00:00"/>
    <d v="2018-03-11T00:00:00"/>
    <n v="20000"/>
    <n v="3"/>
    <n v="2000"/>
    <s v="Insufficient funds for this #3 priority."/>
    <x v="2"/>
    <m/>
    <m/>
    <x v="0"/>
    <m/>
    <s v="TCGM"/>
    <s v="OCG"/>
    <m/>
    <m/>
    <m/>
    <m/>
    <m/>
    <m/>
    <m/>
    <m/>
    <m/>
    <x v="3"/>
  </r>
  <r>
    <s v="CAP2420"/>
    <s v="Export Seminar or technical Session TBA (these are quarterly Export 101 seminars sponsorted by DHL Express USA)"/>
    <s v="Travel of LES from China for technical sessions and trade mission follow up and outreach with multipliers, etc.  = 4500"/>
    <d v="2018-04-01T00:00:00"/>
    <d v="2018-09-30T00:00:00"/>
    <n v="30000"/>
    <n v="3"/>
    <n v="4500"/>
    <s v="Insufficient funds for this #3 priority."/>
    <x v="2"/>
    <m/>
    <m/>
    <x v="0"/>
    <s v="GEORGE:_x000a_Is post engaged?_x000a_What are correct dates?"/>
    <s v="TCGM"/>
    <s v="OCG"/>
    <m/>
    <m/>
    <m/>
    <m/>
    <m/>
    <m/>
    <m/>
    <m/>
    <m/>
    <x v="2"/>
  </r>
  <r>
    <s v="CAP2420"/>
    <s v="Trade mission to 2018 Seoul Food and Hotel trade show in Seoul South Korea w/  6-8 firms. May 1 - 4, 2018"/>
    <s v="USEAC that recruits 2-3 firms: Fare to Shanghai = 900.   Hotel:  200 @5 days = 1000.  M&amp;IE of 140 @ 5.5 days = 770.  Transpo = 200.  Other = 50.  Subtotal = 2910; Travel of 1 other from ITA (I&amp;A Admin staff)"/>
    <d v="2018-05-01T00:00:00"/>
    <d v="2018-05-05T00:00:00"/>
    <n v="80000"/>
    <n v="1"/>
    <n v="6210"/>
    <s v="Must accompany mission to target market."/>
    <x v="12"/>
    <m/>
    <m/>
    <x v="0"/>
    <s v="GEORGE:_x000a_Is post engaged?_x000a_You are planning to go?"/>
    <s v="TCGM"/>
    <s v="OCG"/>
    <m/>
    <m/>
    <m/>
    <m/>
    <m/>
    <m/>
    <m/>
    <m/>
    <m/>
    <x v="2"/>
  </r>
  <r>
    <s v="CAP2420"/>
    <s v="Support and Participate in 2018 IBP Supply Side West in Las Vegas, NV September 25-29, 2018"/>
    <s v="ITA staff supporting this event are traveling w/ IBP funds"/>
    <d v="2018-09-25T00:00:00"/>
    <d v="2018-09-29T00:00:00"/>
    <n v="15000"/>
    <n v="0"/>
    <n v="0"/>
    <m/>
    <x v="7"/>
    <m/>
    <m/>
    <x v="0"/>
    <s v="GEORGE:_x000a_Is CalAsian still planning on this? Who will be supporting it from our side?_x000a_"/>
    <s v="TCGM"/>
    <s v="OCG"/>
    <m/>
    <m/>
    <m/>
    <m/>
    <m/>
    <m/>
    <m/>
    <m/>
    <m/>
    <x v="0"/>
  </r>
  <r>
    <s v="CAPC420"/>
    <s v="Support of ITA Discover Global Market Series of Events"/>
    <s v="Support DGM events -- USEAC team travel support if needed and/or ITA Admin support travel "/>
    <d v="2017-10-01T00:00:00"/>
    <d v="2018-09-30T00:00:00"/>
    <n v="10000"/>
    <n v="2"/>
    <n v="1000"/>
    <s v="A worthy thing to do if funds become available from another project. Otherwise, we just lack the overall funds to cover this."/>
    <x v="2"/>
    <m/>
    <m/>
    <x v="0"/>
    <m/>
    <s v="TCGM"/>
    <s v="OCG"/>
    <m/>
    <m/>
    <m/>
    <m/>
    <m/>
    <m/>
    <m/>
    <m/>
    <m/>
    <x v="1"/>
  </r>
  <r>
    <s v="CAPC420"/>
    <s v="Organize and recruit for a Export Seminar and Technical Training Session in Los Angeles CA on October 25, 2018 "/>
    <s v="ITA Senior Management travel from DC -- (2 days):  airfare: 700, per diem 500 = 1500 +  1 other ITA travel costs @1300  Requested via MDCP Korea Direct"/>
    <d v="2017-10-24T00:00:00"/>
    <d v="2017-10-25T00:00:00"/>
    <n v="50000"/>
    <n v="2"/>
    <n v="0"/>
    <m/>
    <x v="7"/>
    <m/>
    <m/>
    <x v="0"/>
    <m/>
    <s v="TCGM"/>
    <s v="OCG"/>
    <m/>
    <m/>
    <m/>
    <m/>
    <m/>
    <m/>
    <m/>
    <m/>
    <m/>
    <x v="1"/>
  </r>
  <r>
    <s v="CAPC420"/>
    <s v="Support and Participate in the Port of Los Angeles and Port of Long Beach ASEAN Business Forum October 26, 2018"/>
    <s v="ITA Senior Management travel from DC -- (2 days):  airfare: 700, per diem 500 = 1500 +  1 other ITA travel costs @1300 -- Travel in FY19"/>
    <d v="2017-10-25T00:00:00"/>
    <d v="2017-10-26T00:00:00"/>
    <n v="15000"/>
    <n v="2"/>
    <n v="0"/>
    <m/>
    <x v="7"/>
    <m/>
    <m/>
    <x v="0"/>
    <m/>
    <s v="TCGM"/>
    <s v="OCG"/>
    <m/>
    <m/>
    <m/>
    <m/>
    <m/>
    <m/>
    <m/>
    <m/>
    <m/>
    <x v="1"/>
  </r>
  <r>
    <s v="CAPC420"/>
    <s v="Participation in 2018 Winter Fancy Food Show in San Fransisco, CA Jan 21-23, 2018"/>
    <s v="Travel of Admin to San Fransisco: Airfare $700, 4 nights hotel @ 244 = 976, M&amp;IE@ 5.5 days @ 64 =352, Transport= 100, Other = 50, Total =$2,200"/>
    <d v="2018-01-21T00:00:00"/>
    <d v="2018-01-23T00:00:00"/>
    <n v="10000"/>
    <n v="2"/>
    <n v="2200"/>
    <s v="A staple show for this industry but go only if trip can be funded by economies elswwhere."/>
    <x v="2"/>
    <m/>
    <m/>
    <x v="0"/>
    <s v="No fed participation due to shutdown"/>
    <s v="TCGM"/>
    <s v="OCG"/>
    <m/>
    <m/>
    <m/>
    <m/>
    <m/>
    <m/>
    <m/>
    <m/>
    <m/>
    <x v="3"/>
  </r>
  <r>
    <s v="CAPC420"/>
    <s v="Participate and support the 52nd anniversay of the World Ag Expo in Tulare, CA February 13-15, 2018 "/>
    <s v="Travel of Admin to Fresno: Airfare $500, 4 nights hotel @ 120 = 500, M&amp;IE@ 5.5 days @ 64 =350, Transport= 150, Other = 50, Total =$1550"/>
    <d v="2018-02-13T00:00:00"/>
    <d v="2018-02-17T00:00:00"/>
    <n v="15000"/>
    <n v="3"/>
    <n v="1550"/>
    <s v="Insufficient funds for this #3 priority."/>
    <x v="2"/>
    <m/>
    <m/>
    <x v="0"/>
    <m/>
    <s v="TCGM"/>
    <s v="OCG"/>
    <m/>
    <m/>
    <m/>
    <m/>
    <m/>
    <m/>
    <m/>
    <m/>
    <m/>
    <x v="3"/>
  </r>
  <r>
    <s v="CAPC420"/>
    <s v="Support and Participate in 2018 IBP Natural Products West in Aneheim, CA"/>
    <s v="Travel of Admin to Aneheim: Airfare $700, 4 nights hotel @ 200 = 800, M&amp;IE@ 5.5 days @ 64 =352, Transport= 100, Other = 50, Total =$2,000"/>
    <d v="2018-03-07T00:00:00"/>
    <d v="2018-03-11T00:00:00"/>
    <n v="20000"/>
    <n v="2"/>
    <n v="2000"/>
    <s v="A worthy thing to do if funds become available from another project. Otherwise, we just lack the overall funds to cover this."/>
    <x v="2"/>
    <m/>
    <m/>
    <x v="0"/>
    <s v="Bobby Hines, LA/USEAC: Feedback? How many firms participated? WIN prospects?"/>
    <s v="TCGM"/>
    <s v="OCG"/>
    <m/>
    <m/>
    <m/>
    <m/>
    <m/>
    <m/>
    <m/>
    <m/>
    <m/>
    <x v="3"/>
  </r>
  <r>
    <s v="CAPC420"/>
    <s v="Export Seminar or technical Session TBA (these are quarterly Export 101 seminars sponsorted by DHL Express USA)"/>
    <s v="Travel of LES from China for technical sessions and trade mission follow up and outreach with multipliers, etc.  = 4500"/>
    <d v="2018-04-01T00:00:00"/>
    <d v="2018-09-30T00:00:00"/>
    <n v="30000"/>
    <n v="3"/>
    <n v="4500"/>
    <s v="A worthy thing to do if funds become available from another project. Otherwise, we just lack the overall funds to cover this."/>
    <x v="2"/>
    <m/>
    <m/>
    <x v="0"/>
    <s v="GEORGE:_x000a_This must be canceled or dates are wrong.  Please confirm. _x000a__x000a_"/>
    <s v="TCGM"/>
    <s v="OCG"/>
    <m/>
    <m/>
    <m/>
    <m/>
    <m/>
    <m/>
    <m/>
    <m/>
    <m/>
    <x v="2"/>
  </r>
  <r>
    <s v="CAPC420"/>
    <s v="Trade mission to SIAL China 2018, the largest Asian food and hospitality trade show in Shanghai w/  6-8 firms."/>
    <s v="USEAC that recruits 2-3 firms: Fare to Shanghai = 900.   Hotel:  200 @5 days = 1000.  M&amp;IE of 140 @ 5.5 days = 770.  Transpo = 200.  Other = 50.  Subtotal = 2910; Travel of 1 other from ITA (I&amp;A Admin staff)"/>
    <d v="2018-05-14T00:00:00"/>
    <d v="2018-05-19T00:00:00"/>
    <n v="80000"/>
    <n v="1"/>
    <n v="6210"/>
    <s v="A big show that has shown promise in the past."/>
    <x v="12"/>
    <m/>
    <m/>
    <x v="0"/>
    <s v="GEORGE:_x000a_Is post engaged?_x000a_You are planning to go?"/>
    <s v="TCGM"/>
    <s v="OCG"/>
    <m/>
    <m/>
    <m/>
    <m/>
    <m/>
    <m/>
    <m/>
    <m/>
    <m/>
    <x v="2"/>
  </r>
  <r>
    <s v="CAPC420"/>
    <s v="Support and Participate in 2018 IBP Supply Side West in Las Vegas, NV September 25-29, 2018"/>
    <s v="ITA staff supporting this event are traveling w/ IBP funds"/>
    <d v="2018-09-25T00:00:00"/>
    <d v="2018-09-29T00:00:00"/>
    <n v="15000"/>
    <n v="3"/>
    <n v="0"/>
    <m/>
    <x v="7"/>
    <m/>
    <m/>
    <x v="0"/>
    <s v="GEORGE:_x000a_Is CalAsian still planning on this? Who will be supporting it from our side?_x000a_"/>
    <s v="TCGM"/>
    <s v="OCG"/>
    <m/>
    <m/>
    <m/>
    <m/>
    <m/>
    <m/>
    <m/>
    <m/>
    <m/>
    <x v="0"/>
  </r>
  <r>
    <s v="CCEO420"/>
    <s v="Singapore Air Show.  Note, this is an activity that is already underway as reflected in our FY 17 plan.  The goal is to highlight the firms in CNY that sell aircraft components and radar and air traffic management systems to potential Asian customers."/>
    <s v="A trade specialist will travel with the Trade Mission to support GKS and Matchmaking events of the participants.  Estimated expenses for 7 days of travel are as follows:  MI&amp;E: $903, Lodging $1946, Airfare: $1500, Incidentals/local transportation: $300.  Total: $4,649"/>
    <d v="2018-02-04T00:00:00"/>
    <d v="2018-02-12T00:00:00"/>
    <n v="64000"/>
    <n v="1"/>
    <n v="4649"/>
    <s v="This is probably the most important single trade show in the target market area for the US firms of interest"/>
    <x v="13"/>
    <m/>
    <m/>
    <x v="2"/>
    <s v="John Tracy no longer plans to attend. (BH 2018.01.25)"/>
    <s v="Mfg"/>
    <s v="OTM"/>
    <m/>
    <m/>
    <m/>
    <m/>
    <m/>
    <m/>
    <m/>
    <m/>
    <m/>
    <x v="3"/>
  </r>
  <r>
    <s v="CCEO420"/>
    <s v="Food and Hotel Asia (FHA) Trade Show/Hotel Asia 2018 to highlight electronic equipment suppliers who serve the restaurant and hopitality markets"/>
    <s v="A trade specialist will travel with the Trade Mission to support GKS and Matchmaking events of the participants.  Estimated expenses for 7 days of travel are as follows:  MI&amp;E: $903, Lodging $1946, Airfare: $1500, Incidentals/local transportation: $300.  Total: $4,649"/>
    <d v="2018-04-20T00:00:00"/>
    <d v="2018-04-30T00:00:00"/>
    <n v="34000"/>
    <m/>
    <n v="4649"/>
    <s v="This show or another that gets good recruiting interest. This is the last year for this project and momentum has been building."/>
    <x v="13"/>
    <m/>
    <m/>
    <x v="0"/>
    <s v="JONATHAN &amp; JOHN:_x000a_Will CCEO participate with firms?_x000a_(John Tracy no longer plans to attend. (BH 2017.11.20))_x000a_"/>
    <s v="Mfg"/>
    <s v="OTM"/>
    <m/>
    <m/>
    <m/>
    <m/>
    <m/>
    <m/>
    <m/>
    <m/>
    <m/>
    <x v="2"/>
  </r>
  <r>
    <s v="CCEO420"/>
    <s v="Semi-con Southeast Asia, Kuala Lumpur, Malaysia to highlight CNY firms which sell to semiconductor firms in Asia."/>
    <m/>
    <d v="2018-05-08T00:00:00"/>
    <d v="2018-05-10T00:00:00"/>
    <n v="24000"/>
    <m/>
    <m/>
    <m/>
    <x v="7"/>
    <m/>
    <m/>
    <x v="0"/>
    <s v="JONATHAN &amp; JOHN: _x000a_Will CCEO be sending firms?"/>
    <s v="Mfg"/>
    <s v="OTM"/>
    <m/>
    <m/>
    <m/>
    <m/>
    <m/>
    <m/>
    <m/>
    <m/>
    <m/>
    <x v="2"/>
  </r>
  <r>
    <s v="CCEO420"/>
    <s v="Communicasia 2018 Trade Show to highlight CNY firms which make electronic digital and wireless communications equipment and components."/>
    <m/>
    <d v="2018-06-24T00:00:00"/>
    <d v="2018-06-30T00:00:00"/>
    <n v="44000"/>
    <m/>
    <m/>
    <m/>
    <x v="7"/>
    <m/>
    <m/>
    <x v="0"/>
    <s v="JONATHAN &amp; JOHN: _x000a_Will CCEO be sending firms?"/>
    <s v="Mfg"/>
    <s v="OTM"/>
    <m/>
    <m/>
    <m/>
    <m/>
    <m/>
    <m/>
    <m/>
    <m/>
    <m/>
    <x v="2"/>
  </r>
  <r>
    <s v="CCEO420"/>
    <s v="Medical Fair Asia. Opportunity to highlight digital medical devices and equipment manufactured in the CNY region."/>
    <m/>
    <d v="2018-08-27T00:00:00"/>
    <d v="2018-08-31T00:00:00"/>
    <n v="34000"/>
    <m/>
    <m/>
    <m/>
    <x v="7"/>
    <m/>
    <m/>
    <x v="0"/>
    <s v="JONATHAN: _x000a_Will CCEO be sending firms?"/>
    <s v="Mfg"/>
    <s v="OTM"/>
    <m/>
    <m/>
    <m/>
    <m/>
    <m/>
    <m/>
    <m/>
    <m/>
    <m/>
    <x v="0"/>
  </r>
  <r>
    <s v="CILB420"/>
    <s v="BEAM online program training launch &amp; recruitment of companies. *Milestone = marketing &amp; promotion of BEAM  and affiliation with key partners.   *KPI =number of busnesses served (TBD) "/>
    <m/>
    <d v="2017-10-01T00:00:00"/>
    <d v="2017-10-01T00:00:00"/>
    <n v="65000"/>
    <n v="0"/>
    <n v="0"/>
    <m/>
    <x v="7"/>
    <m/>
    <m/>
    <x v="0"/>
    <m/>
    <s v="Mfg"/>
    <s v="OTM"/>
    <m/>
    <m/>
    <m/>
    <m/>
    <m/>
    <m/>
    <m/>
    <m/>
    <m/>
    <x v="1"/>
  </r>
  <r>
    <s v="CILB420"/>
    <s v="Launch event with City of Long  Beach, Port of Long Beach, World Trade Center Los Angeles, Goldman Sachs 10k Small Businesses, Getting to Global, California Manufacturing Tech Consultants and the U.S. Department of Commerce."/>
    <s v="Associated costs for federal MDCP team member Cynthia Torres to participate. $45 registration fee, $15 parking fee, located at the Port of Long Beach"/>
    <d v="2017-10-01T00:00:00"/>
    <d v="2017-10-31T00:00:00"/>
    <n v="6500"/>
    <n v="1"/>
    <n v="60"/>
    <s v="Good local events. Expenses are so low that they may not justify the administrative expense to transfer to GM"/>
    <x v="14"/>
    <m/>
    <m/>
    <x v="0"/>
    <m/>
    <s v="Mfg"/>
    <s v="OTM"/>
    <m/>
    <m/>
    <m/>
    <m/>
    <m/>
    <m/>
    <m/>
    <m/>
    <m/>
    <x v="1"/>
  </r>
  <r>
    <s v="CILB420"/>
    <s v="Global Retail Insights Network (GRIN) &amp; BEAM facilitated Leadership Lab at the Get Global Conference in Los Angeles, Oct. 25th-Oct. 26th. (Event confirmation pending)"/>
    <s v="Associated costs for federal MDCP team member Cynthia Torres to participate.  Parking $50 Mileage $30"/>
    <d v="2017-10-25T00:00:00"/>
    <d v="2017-10-26T00:00:00"/>
    <n v="4500"/>
    <n v="1"/>
    <n v="80"/>
    <s v="Good local events. Expenses are so low that they may not justify the administrative expense to transfer to GM"/>
    <x v="15"/>
    <m/>
    <m/>
    <x v="0"/>
    <m/>
    <s v="Mfg"/>
    <s v="OTM"/>
    <m/>
    <m/>
    <m/>
    <m/>
    <m/>
    <m/>
    <m/>
    <m/>
    <m/>
    <x v="1"/>
  </r>
  <r>
    <s v="CILB420"/>
    <s v="BEAM online training with companies is underway."/>
    <m/>
    <d v="2017-11-01T00:00:00"/>
    <d v="2017-06-01T00:00:00"/>
    <n v="0"/>
    <n v="0"/>
    <m/>
    <m/>
    <x v="7"/>
    <m/>
    <m/>
    <x v="0"/>
    <m/>
    <s v="Mfg"/>
    <s v="OTM"/>
    <m/>
    <m/>
    <m/>
    <m/>
    <m/>
    <m/>
    <m/>
    <m/>
    <m/>
    <x v="1"/>
  </r>
  <r>
    <s v="CILB420"/>
    <s v="Ongoing recruitment of companies with Small Business Development Centers, Center for International Trade Development, Getting to Global, Global Retail Insights Network, and the U.S. Dept. of Commerce."/>
    <m/>
    <d v="2017-11-01T00:00:00"/>
    <d v="2017-11-30T00:00:00"/>
    <n v="10000"/>
    <m/>
    <m/>
    <m/>
    <x v="7"/>
    <m/>
    <m/>
    <x v="0"/>
    <m/>
    <s v="Mfg"/>
    <s v="OTM"/>
    <m/>
    <m/>
    <m/>
    <m/>
    <m/>
    <m/>
    <m/>
    <m/>
    <m/>
    <x v="1"/>
  </r>
  <r>
    <s v="CILB420"/>
    <s v="eCommerce consultant works with companies to assess existing sites, identify SEO/localization issues/recommend BEAM content.  This includes access to 3rd party ecommerce automated assessment tools."/>
    <m/>
    <d v="2017-11-01T00:00:00"/>
    <d v="2017-11-30T00:00:00"/>
    <n v="16000"/>
    <m/>
    <m/>
    <m/>
    <x v="7"/>
    <m/>
    <m/>
    <x v="0"/>
    <m/>
    <s v="Mfg"/>
    <s v="OTM"/>
    <m/>
    <m/>
    <m/>
    <m/>
    <m/>
    <m/>
    <m/>
    <m/>
    <m/>
    <x v="1"/>
  </r>
  <r>
    <s v="CILB420"/>
    <s v="Ongoing recruitment of companies with Small Business Development Centers, Center for International Trade Development, Getting to Global, Global Retail Insights Network, and the U.S. Dept. of Commerce."/>
    <m/>
    <d v="2017-12-01T00:00:00"/>
    <d v="2018-06-30T00:00:00"/>
    <n v="0"/>
    <m/>
    <m/>
    <m/>
    <x v="7"/>
    <m/>
    <m/>
    <x v="0"/>
    <m/>
    <s v="Mfg"/>
    <s v="OTM"/>
    <m/>
    <m/>
    <m/>
    <m/>
    <m/>
    <m/>
    <m/>
    <m/>
    <m/>
    <x v="1"/>
  </r>
  <r>
    <s v="CILB420"/>
    <s v="BEAM online training with companies is underway."/>
    <m/>
    <d v="2017-12-01T00:00:00"/>
    <d v="2017-12-31T00:00:00"/>
    <n v="0"/>
    <m/>
    <m/>
    <m/>
    <x v="7"/>
    <m/>
    <m/>
    <x v="0"/>
    <m/>
    <s v="Mfg"/>
    <s v="OTM"/>
    <m/>
    <m/>
    <m/>
    <m/>
    <m/>
    <m/>
    <m/>
    <m/>
    <m/>
    <x v="1"/>
  </r>
  <r>
    <s v="CILB420"/>
    <s v="Ongoing recruitment of companies with Small Business Development Centers, Center for International Trade Development, Getting to Global, Global Retail Insights Network, and the U.S. Dept. of Commerce."/>
    <m/>
    <d v="2018-01-01T00:00:00"/>
    <d v="2018-01-31T00:00:00"/>
    <n v="0"/>
    <m/>
    <m/>
    <m/>
    <x v="7"/>
    <m/>
    <m/>
    <x v="0"/>
    <m/>
    <s v="Mfg"/>
    <s v="OTM"/>
    <m/>
    <m/>
    <m/>
    <m/>
    <m/>
    <m/>
    <m/>
    <m/>
    <m/>
    <x v="3"/>
  </r>
  <r>
    <s v="CILB420"/>
    <s v="BEAM online training with companies is underway."/>
    <m/>
    <d v="2018-01-01T00:00:00"/>
    <d v="2018-01-31T00:00:00"/>
    <n v="0"/>
    <m/>
    <m/>
    <m/>
    <x v="7"/>
    <m/>
    <m/>
    <x v="0"/>
    <m/>
    <s v="Mfg"/>
    <s v="OTM"/>
    <m/>
    <m/>
    <m/>
    <m/>
    <m/>
    <m/>
    <m/>
    <m/>
    <m/>
    <x v="3"/>
  </r>
  <r>
    <s v="CILB420"/>
    <s v="Global Retail Insights Network (GRIN) facilitated Leadership Lab for BEAM participants. "/>
    <s v="Associated cost for federal MDCP team member Cynthia Torres to participate: $150 registration fee"/>
    <d v="2018-02-01T00:00:00"/>
    <d v="2018-02-28T00:00:00"/>
    <n v="3500"/>
    <n v="2"/>
    <n v="50"/>
    <m/>
    <x v="7"/>
    <m/>
    <m/>
    <x v="0"/>
    <m/>
    <s v="Mfg"/>
    <s v="OTM"/>
    <m/>
    <m/>
    <m/>
    <m/>
    <m/>
    <m/>
    <m/>
    <m/>
    <m/>
    <x v="3"/>
  </r>
  <r>
    <s v="CILB420"/>
    <s v="BEAM online training with companies is underway."/>
    <m/>
    <d v="2018-03-01T00:00:00"/>
    <d v="2018-03-31T00:00:00"/>
    <n v="0"/>
    <m/>
    <m/>
    <m/>
    <x v="7"/>
    <m/>
    <m/>
    <x v="0"/>
    <m/>
    <s v="Mfg"/>
    <s v="OTM"/>
    <m/>
    <m/>
    <m/>
    <m/>
    <m/>
    <m/>
    <m/>
    <m/>
    <m/>
    <x v="3"/>
  </r>
  <r>
    <s v="CILB420"/>
    <s v="BEAM online training with companies is underway."/>
    <m/>
    <d v="2018-04-01T00:00:00"/>
    <d v="2018-04-30T00:00:00"/>
    <n v="0"/>
    <m/>
    <m/>
    <m/>
    <x v="7"/>
    <m/>
    <m/>
    <x v="0"/>
    <m/>
    <s v="Mfg"/>
    <s v="OTM"/>
    <m/>
    <m/>
    <m/>
    <m/>
    <m/>
    <m/>
    <m/>
    <m/>
    <m/>
    <x v="2"/>
  </r>
  <r>
    <s v="CILB420"/>
    <s v="Global Retail Insights Network (GRIN) facilitated Leadership Lab for BEAM participants. "/>
    <s v="Associated cost for federal MDCP team member Cynthia Torres to participate: 1 Lab at WTCLA + 1 Lab at Port of LB in 2018, $50 registration fee"/>
    <d v="2018-05-01T00:00:00"/>
    <d v="2018-05-31T00:00:00"/>
    <n v="3500"/>
    <n v="2"/>
    <n v="50"/>
    <m/>
    <x v="7"/>
    <m/>
    <m/>
    <x v="0"/>
    <s v="CYNTHIA: _x000a_Will you need HQ/I&amp;A funds for this?"/>
    <s v="Mfg"/>
    <s v="OTM"/>
    <m/>
    <m/>
    <m/>
    <m/>
    <m/>
    <m/>
    <m/>
    <m/>
    <m/>
    <x v="2"/>
  </r>
  <r>
    <s v="CILB420"/>
    <s v="BEAM online training with companies is underway."/>
    <m/>
    <d v="2018-06-01T00:00:00"/>
    <d v="2018-06-30T00:00:00"/>
    <n v="0"/>
    <m/>
    <m/>
    <m/>
    <x v="7"/>
    <m/>
    <m/>
    <x v="0"/>
    <m/>
    <s v="Mfg"/>
    <s v="OTM"/>
    <m/>
    <m/>
    <m/>
    <m/>
    <m/>
    <m/>
    <m/>
    <m/>
    <m/>
    <x v="2"/>
  </r>
  <r>
    <s v="CILB420"/>
    <s v="Begin recruitment for BEAM related STEP trade mission/application process."/>
    <m/>
    <d v="2018-06-01T00:00:00"/>
    <d v="2018-08-15T00:00:00"/>
    <n v="0"/>
    <m/>
    <m/>
    <m/>
    <x v="7"/>
    <m/>
    <m/>
    <x v="0"/>
    <m/>
    <s v="Mfg"/>
    <s v="OTM"/>
    <m/>
    <m/>
    <m/>
    <m/>
    <m/>
    <m/>
    <m/>
    <m/>
    <m/>
    <x v="2"/>
  </r>
  <r>
    <s v="CILB420"/>
    <s v="STEP preparation workshop.  BEAM workshop specific to STEP criteria for participation/speakers regarding country specifics and overview of trade mission."/>
    <s v="Associated cost for federal MDCP team member Cynthia Torres to participate:  Registration fee $50"/>
    <d v="2018-07-01T00:00:00"/>
    <d v="2018-07-31T00:00:00"/>
    <n v="1500"/>
    <n v="2"/>
    <n v="50"/>
    <m/>
    <x v="7"/>
    <m/>
    <m/>
    <x v="0"/>
    <s v="CYNTHIA: _x000a_Will you need HQ/I&amp;A funds for this? (Sorry if this is a repeat question)"/>
    <s v="Mfg"/>
    <s v="OTM"/>
    <m/>
    <m/>
    <m/>
    <m/>
    <m/>
    <m/>
    <m/>
    <m/>
    <m/>
    <x v="0"/>
  </r>
  <r>
    <s v="CILB420"/>
    <s v="Finalize BEAM program and prepare for STEP eCommerce related trade mission."/>
    <m/>
    <d v="2018-08-01T00:00:00"/>
    <d v="2018-08-31T00:00:00"/>
    <n v="0"/>
    <m/>
    <m/>
    <m/>
    <x v="7"/>
    <m/>
    <m/>
    <x v="0"/>
    <m/>
    <s v="Mfg"/>
    <s v="OTM"/>
    <m/>
    <m/>
    <m/>
    <m/>
    <m/>
    <m/>
    <m/>
    <m/>
    <m/>
    <x v="0"/>
  </r>
  <r>
    <s v="CILB420"/>
    <s v="CITD+GRIN+WTCLA trade mission to two cities in China. U.S. Dept. Commerce/GRIN Leadership Lab in country plus meet the buyers."/>
    <s v="Associated cost for federal MDCP team member Cynthia Torres to participate: Estimated costs as follows…(Shanghai) Air $745, Per Diem $1608.  In country air travel to Guanzhou $250.  (Guahnzhou) Airfair to LAX $1465, Per diem $2035.  Luggage fees $100, Parking $150, Mileage $40, Miscelaneous Business expneses $200, Taxis $200"/>
    <d v="2018-09-01T00:00:00"/>
    <d v="2018-09-30T00:00:00"/>
    <n v="0"/>
    <n v="1"/>
    <n v="6800"/>
    <s v="Culmination of much patient effort. This is a must."/>
    <x v="16"/>
    <m/>
    <m/>
    <x v="0"/>
    <s v="CYNTHIA: _x000a_Is Long Beach still planning on this? "/>
    <s v="Mfg"/>
    <s v="OTM"/>
    <m/>
    <m/>
    <m/>
    <m/>
    <m/>
    <m/>
    <m/>
    <m/>
    <m/>
    <x v="0"/>
  </r>
  <r>
    <s v="CILB420"/>
    <s v="STEP funds awared to above trade mission participants."/>
    <m/>
    <d v="2018-09-01T00:00:00"/>
    <d v="2018-09-30T00:00:00"/>
    <n v="36000"/>
    <m/>
    <m/>
    <m/>
    <x v="7"/>
    <m/>
    <m/>
    <x v="0"/>
    <m/>
    <s v="Mfg"/>
    <s v="OTM"/>
    <m/>
    <m/>
    <m/>
    <m/>
    <m/>
    <m/>
    <m/>
    <m/>
    <m/>
    <x v="0"/>
  </r>
  <r>
    <s v="DUSB420"/>
    <s v="Plan and implement seminars and webinars to educate businesses on opportunities in Pacific Alliance and to promote the two trade shows for Year 3"/>
    <m/>
    <d v="2017-10-15T00:00:00"/>
    <d v="2018-08-01T00:00:00"/>
    <n v="32832"/>
    <m/>
    <m/>
    <m/>
    <x v="7"/>
    <m/>
    <m/>
    <x v="0"/>
    <m/>
    <s v="Mfg"/>
    <s v="OTM"/>
    <m/>
    <m/>
    <m/>
    <m/>
    <m/>
    <m/>
    <m/>
    <m/>
    <m/>
    <x v="1"/>
  </r>
  <r>
    <s v="DUSB420"/>
    <s v="Select trade show or trade mission - Planning activity"/>
    <s v="Oct. 15 - Nov. 15"/>
    <d v="2017-10-15T00:00:00"/>
    <d v="2017-11-15T00:00:00"/>
    <n v="2000"/>
    <m/>
    <m/>
    <m/>
    <x v="7"/>
    <m/>
    <m/>
    <x v="0"/>
    <m/>
    <s v="Mfg"/>
    <s v="OTM"/>
    <m/>
    <m/>
    <m/>
    <m/>
    <m/>
    <m/>
    <m/>
    <m/>
    <m/>
    <x v="1"/>
  </r>
  <r>
    <s v="DUSB420"/>
    <s v="Plan ExpoNor trade show  trip to Santiago, Chile including space fee and design cost of exhibits."/>
    <m/>
    <d v="2017-11-01T00:00:00"/>
    <d v="2018-02-15T00:00:00"/>
    <n v="37965"/>
    <m/>
    <m/>
    <m/>
    <x v="7"/>
    <m/>
    <m/>
    <x v="0"/>
    <m/>
    <s v="Mfg"/>
    <s v="OTM"/>
    <m/>
    <m/>
    <m/>
    <m/>
    <m/>
    <m/>
    <m/>
    <m/>
    <m/>
    <x v="1"/>
  </r>
  <r>
    <s v="DUSB420"/>
    <s v="Organize recruitment materials, website, partners, marketing and other project activities to recruit for ExpoNor"/>
    <m/>
    <d v="2017-11-01T00:00:00"/>
    <d v="2018-02-15T00:00:00"/>
    <n v="20965"/>
    <m/>
    <m/>
    <m/>
    <x v="7"/>
    <m/>
    <m/>
    <x v="0"/>
    <m/>
    <s v="Mfg"/>
    <s v="OTM"/>
    <m/>
    <m/>
    <m/>
    <m/>
    <m/>
    <m/>
    <m/>
    <m/>
    <m/>
    <x v="1"/>
  </r>
  <r>
    <s v="DUSB420"/>
    <s v="Recruit Companies for ExpoNor"/>
    <m/>
    <d v="2017-11-01T00:00:00"/>
    <d v="2018-03-31T00:00:00"/>
    <n v="20965"/>
    <m/>
    <m/>
    <m/>
    <x v="7"/>
    <m/>
    <m/>
    <x v="0"/>
    <m/>
    <s v="Mfg"/>
    <s v="OTM"/>
    <m/>
    <m/>
    <m/>
    <m/>
    <m/>
    <m/>
    <m/>
    <m/>
    <m/>
    <x v="1"/>
  </r>
  <r>
    <s v="DUSB420"/>
    <s v="Conduct Concierge Consulting services for the interested firms including referrals to USDOC"/>
    <m/>
    <d v="2017-11-01T00:00:00"/>
    <d v="2018-05-01T00:00:00"/>
    <n v="29373"/>
    <m/>
    <m/>
    <m/>
    <x v="7"/>
    <m/>
    <m/>
    <x v="0"/>
    <m/>
    <s v="Mfg"/>
    <s v="OTM"/>
    <m/>
    <m/>
    <m/>
    <m/>
    <m/>
    <m/>
    <m/>
    <m/>
    <m/>
    <x v="1"/>
  </r>
  <r>
    <s v="DUSB420"/>
    <s v="Research use and benefits of FTAs in our target countries and utilize  for educating companies and  marketing our programs"/>
    <m/>
    <d v="2017-11-15T00:00:00"/>
    <d v="2018-09-30T00:00:00"/>
    <n v="10000"/>
    <m/>
    <m/>
    <m/>
    <x v="7"/>
    <m/>
    <m/>
    <x v="0"/>
    <m/>
    <s v="Mfg"/>
    <s v="OTM"/>
    <m/>
    <m/>
    <m/>
    <m/>
    <m/>
    <m/>
    <m/>
    <m/>
    <m/>
    <x v="1"/>
  </r>
  <r>
    <s v="DUSB420"/>
    <s v="Quarterly Team Meetings: at DUSBDC in Nov or early Dec and In Washington, DC in March and Summer or September"/>
    <m/>
    <d v="2017-11-15T00:00:00"/>
    <d v="2018-09-30T00:00:00"/>
    <n v="2000"/>
    <m/>
    <m/>
    <m/>
    <x v="7"/>
    <m/>
    <m/>
    <x v="0"/>
    <m/>
    <s v="Mfg"/>
    <s v="OTM"/>
    <m/>
    <m/>
    <m/>
    <m/>
    <m/>
    <m/>
    <m/>
    <m/>
    <m/>
    <x v="1"/>
  </r>
  <r>
    <s v="DUSB420"/>
    <s v="Plan seminar to promote activity"/>
    <s v="Nov. 15- Dec. 15"/>
    <d v="2017-11-15T00:00:00"/>
    <d v="2017-12-15T00:00:00"/>
    <n v="2000"/>
    <m/>
    <m/>
    <m/>
    <x v="7"/>
    <m/>
    <m/>
    <x v="0"/>
    <m/>
    <s v="Mfg"/>
    <s v="OTM"/>
    <m/>
    <m/>
    <m/>
    <m/>
    <m/>
    <m/>
    <m/>
    <m/>
    <m/>
    <x v="1"/>
  </r>
  <r>
    <s v="DUSB420"/>
    <s v="Recruitment"/>
    <s v="Jan. 1- Feb. 27"/>
    <d v="2018-01-01T00:00:00"/>
    <d v="2018-02-27T00:00:00"/>
    <n v="2000"/>
    <n v="1"/>
    <n v="900"/>
    <s v="This project deserves more attention from I&amp;A. PeruMin looks like the biggest project activity."/>
    <x v="2"/>
    <m/>
    <m/>
    <x v="0"/>
    <m/>
    <s v="Mfg"/>
    <s v="OTM"/>
    <m/>
    <m/>
    <m/>
    <m/>
    <m/>
    <m/>
    <m/>
    <m/>
    <m/>
    <x v="3"/>
  </r>
  <r>
    <s v="DUSB420"/>
    <s v="Plan Perumin Trade Show,  including space fee and design cost of exhibits."/>
    <m/>
    <d v="2018-01-01T00:00:00"/>
    <d v="2018-05-31T00:00:00"/>
    <n v="36375"/>
    <m/>
    <m/>
    <m/>
    <x v="7"/>
    <m/>
    <m/>
    <x v="0"/>
    <m/>
    <s v="Mfg"/>
    <s v="OTM"/>
    <m/>
    <m/>
    <m/>
    <m/>
    <m/>
    <m/>
    <m/>
    <m/>
    <m/>
    <x v="3"/>
  </r>
  <r>
    <s v="DUSB420"/>
    <s v="Do and submit quarterly surveys and reports"/>
    <m/>
    <d v="2018-01-01T00:00:00"/>
    <d v="2018-10-01T00:00:00"/>
    <n v="14500"/>
    <m/>
    <m/>
    <m/>
    <x v="7"/>
    <m/>
    <m/>
    <x v="0"/>
    <m/>
    <s v="Mfg"/>
    <s v="OTM"/>
    <m/>
    <m/>
    <m/>
    <m/>
    <m/>
    <m/>
    <m/>
    <m/>
    <m/>
    <x v="3"/>
  </r>
  <r>
    <s v="DUSB420"/>
    <s v="Plan for Inbound Trade Mission from Colombia to PA"/>
    <m/>
    <d v="2018-01-15T00:00:00"/>
    <d v="2018-07-15T00:00:00"/>
    <n v="23031"/>
    <m/>
    <m/>
    <m/>
    <x v="7"/>
    <m/>
    <m/>
    <x v="0"/>
    <m/>
    <s v="Mfg"/>
    <s v="OTM"/>
    <m/>
    <m/>
    <m/>
    <m/>
    <m/>
    <m/>
    <m/>
    <m/>
    <m/>
    <x v="3"/>
  </r>
  <r>
    <s v="DUSB420"/>
    <s v="Attend World of Concrete Trade Show in Las Vegas to recruit for attendees"/>
    <s v=" (50 percent of cost to attend World of Concrete).  Support DUSBDC  recruitment activities while attending WOC as core team member.   "/>
    <d v="2018-01-16T00:00:00"/>
    <d v="2018-01-20T00:00:00"/>
    <n v="4000"/>
    <m/>
    <n v="900"/>
    <s v="This project deserves more attention from I&amp;A. PeruMin looks like the biggest project activity."/>
    <x v="7"/>
    <m/>
    <m/>
    <x v="0"/>
    <m/>
    <s v="Mfg"/>
    <s v="OTM"/>
    <m/>
    <m/>
    <m/>
    <m/>
    <m/>
    <m/>
    <m/>
    <m/>
    <m/>
    <x v="3"/>
  </r>
  <r>
    <s v="DUSB420"/>
    <s v="Atend World of Concrete Las Vegas.  Recruite US firms for (EXPOMIN) Chile (April) &amp; and (EXPOMINA) Peru (Sept).  "/>
    <s v="ITA MDCP Team Leader will be at WOC as a core team member supporting IBP so no admin funds request.  "/>
    <d v="2018-01-22T00:00:00"/>
    <d v="2018-01-24T00:00:00"/>
    <m/>
    <n v="1"/>
    <n v="0"/>
    <m/>
    <x v="7"/>
    <m/>
    <m/>
    <x v="0"/>
    <m/>
    <s v="Mfg"/>
    <s v="OTM"/>
    <m/>
    <m/>
    <m/>
    <s v="Washington "/>
    <s v="DC"/>
    <s v="Trade Exhibition "/>
    <m/>
    <s v="Las Vegas "/>
    <s v="NV"/>
    <x v="3"/>
  </r>
  <r>
    <s v="DUSB420"/>
    <s v="Organize recruitment materials, website, partners, marketing and other project activities"/>
    <m/>
    <d v="2018-03-01T00:00:00"/>
    <d v="2018-05-30T00:00:00"/>
    <n v="20965"/>
    <m/>
    <m/>
    <m/>
    <x v="7"/>
    <m/>
    <m/>
    <x v="0"/>
    <m/>
    <s v="Mfg"/>
    <s v="OTM"/>
    <m/>
    <m/>
    <m/>
    <m/>
    <m/>
    <m/>
    <m/>
    <m/>
    <m/>
    <x v="3"/>
  </r>
  <r>
    <s v="DUSB420"/>
    <s v="Recruit for Perumin trade show"/>
    <m/>
    <d v="2018-04-01T00:00:00"/>
    <d v="2018-08-01T00:00:00"/>
    <n v="20965"/>
    <m/>
    <m/>
    <m/>
    <x v="7"/>
    <m/>
    <m/>
    <x v="0"/>
    <m/>
    <s v="Mfg"/>
    <s v="OTM"/>
    <m/>
    <m/>
    <m/>
    <m/>
    <m/>
    <m/>
    <m/>
    <m/>
    <m/>
    <x v="2"/>
  </r>
  <r>
    <s v="DUSB420"/>
    <s v="Provide Concierge services to Companies attending Perumin Show"/>
    <m/>
    <d v="2018-05-01T00:00:00"/>
    <d v="2018-08-30T00:00:00"/>
    <n v="29373"/>
    <m/>
    <m/>
    <m/>
    <x v="7"/>
    <m/>
    <m/>
    <x v="0"/>
    <m/>
    <s v="Mfg"/>
    <s v="OTM"/>
    <m/>
    <m/>
    <m/>
    <m/>
    <m/>
    <m/>
    <m/>
    <m/>
    <m/>
    <x v="2"/>
  </r>
  <r>
    <s v="DUSB420"/>
    <s v="Lead companies to ExpoNor Trade Show in Santiago, Chile and attend show"/>
    <m/>
    <d v="2018-05-14T00:00:00"/>
    <d v="2018-05-20T00:00:00"/>
    <n v="19650"/>
    <m/>
    <m/>
    <m/>
    <x v="7"/>
    <m/>
    <m/>
    <x v="0"/>
    <s v="KIT:_x000a_Is post engaged? Steven?"/>
    <s v="Mfg"/>
    <s v="OTM"/>
    <m/>
    <m/>
    <m/>
    <m/>
    <m/>
    <m/>
    <m/>
    <m/>
    <m/>
    <x v="2"/>
  </r>
  <r>
    <s v="DUSB420"/>
    <s v="Follow up with attendees "/>
    <m/>
    <d v="2018-05-25T00:00:00"/>
    <d v="2018-09-30T00:00:00"/>
    <n v="20965"/>
    <m/>
    <m/>
    <m/>
    <x v="7"/>
    <m/>
    <m/>
    <x v="0"/>
    <m/>
    <s v="Mfg"/>
    <s v="OTM"/>
    <m/>
    <m/>
    <m/>
    <m/>
    <m/>
    <m/>
    <m/>
    <m/>
    <m/>
    <x v="2"/>
  </r>
  <r>
    <s v="DUSB420"/>
    <s v="Interview firms &amp; CS to ID Pacific alliance best markets for US infrastructure firms.  Decide on: expomin chile, Perumin, or Colombia event.  Possible trade mission as well."/>
    <s v="PeruMin should be Sep 17-21. (PeruMin 2017 was Sep 18-22)"/>
    <d v="2018-09-17T00:00:00"/>
    <d v="2018-09-21T00:00:00"/>
    <m/>
    <n v="2"/>
    <n v="4500"/>
    <s v="This project deserves more attention from I&amp;A. PeruMin looks like the biggest project activity."/>
    <x v="3"/>
    <m/>
    <m/>
    <x v="0"/>
    <s v="KIT: _x000a_Which show has been selected? _x000a_Are you going?_x000a_Better for Steven to go from Pittsburgh USEAC?_x000a_This is late in the FY. Will DUSBDC need a project extension in order to do proper post-show follow-up? I think it will. _x000a_"/>
    <s v="Mfg"/>
    <s v="OTM"/>
    <m/>
    <m/>
    <m/>
    <m/>
    <m/>
    <m/>
    <m/>
    <m/>
    <m/>
    <x v="0"/>
  </r>
  <r>
    <s v="DUSB420"/>
    <s v="Lead firms to Perumin"/>
    <m/>
    <d v="2018-09-17T00:00:00"/>
    <d v="2018-09-23T00:00:00"/>
    <n v="19650"/>
    <m/>
    <m/>
    <m/>
    <x v="7"/>
    <m/>
    <m/>
    <x v="0"/>
    <m/>
    <s v="Mfg"/>
    <s v="OTM"/>
    <m/>
    <m/>
    <m/>
    <m/>
    <m/>
    <m/>
    <m/>
    <m/>
    <m/>
    <x v="0"/>
  </r>
  <r>
    <s v="DUSB420"/>
    <s v="when we are in Peru we will "/>
    <s v="Sep 18-22. EXTEMIN show in Peru"/>
    <d v="2018-09-18T00:00:00"/>
    <d v="2018-09-22T00:00:00"/>
    <n v="2000"/>
    <m/>
    <m/>
    <m/>
    <x v="7"/>
    <m/>
    <m/>
    <x v="0"/>
    <m/>
    <s v="Mfg"/>
    <s v="OTM"/>
    <m/>
    <m/>
    <m/>
    <m/>
    <m/>
    <m/>
    <m/>
    <m/>
    <m/>
    <x v="0"/>
  </r>
  <r>
    <s v="EBP3420"/>
    <s v="China Housing Market Research"/>
    <s v="Research Contract - $7,000. Braden time contribution = $2000. In-kind match from CINTRAFOR = $14,000"/>
    <d v="2017-10-15T00:00:00"/>
    <d v="2018-04-01T00:00:00"/>
    <n v="23000"/>
    <m/>
    <m/>
    <m/>
    <x v="7"/>
    <m/>
    <m/>
    <x v="0"/>
    <m/>
    <s v="TCGM"/>
    <s v="OM"/>
    <m/>
    <m/>
    <m/>
    <m/>
    <m/>
    <m/>
    <m/>
    <m/>
    <m/>
    <x v="1"/>
  </r>
  <r>
    <s v="EBP3420"/>
    <s v="China Fall Trade Mission China - Lumber &amp; Primary Processed Products - November 13-17, 2017: Shanghai, Taicang, Chengdu, Chongqing"/>
    <s v="I&amp;A staff serving as ITA Team Lead will lead a delegation of building materials companies to participate in a sales mission. The mission will be the only overseas trade mission in FY 18 for EBPA's China MDCP.   G.Stanley - Cities - Shanghai, Taicang, Chengdu, Chongqing. Airfare = $2,900, Per Diem - Shanghai - $402 x 2=$804, Taicang - $241, Chengdu - $216 x 2=$432, Chongqing - $182. Other expenses = $775."/>
    <d v="2017-11-12T00:00:00"/>
    <d v="2017-11-18T00:00:00"/>
    <n v="15460"/>
    <n v="1"/>
    <n v="5334"/>
    <s v="Last outbound mission for this project."/>
    <x v="17"/>
    <m/>
    <m/>
    <x v="5"/>
    <m/>
    <s v="TCGM"/>
    <s v="OM"/>
    <s v="Gary.Stanley@trade.gov"/>
    <s v="I&amp;A"/>
    <m/>
    <s v="Washington"/>
    <s v="DC"/>
    <s v="Mission"/>
    <s v="Fall mission"/>
    <s v="Taicang"/>
    <s v="China"/>
    <x v="1"/>
  </r>
  <r>
    <s v="EBP3420"/>
    <s v="US Web-Based China &amp; Exporting Seminars"/>
    <s v="Personnnel Time: Braden = $2615. Materials and related misc expenses = $500"/>
    <d v="2018-01-06T00:00:00"/>
    <d v="2018-06-06T00:00:00"/>
    <n v="3115"/>
    <m/>
    <m/>
    <m/>
    <x v="7"/>
    <m/>
    <m/>
    <x v="0"/>
    <m/>
    <s v="TCGM"/>
    <s v="OM"/>
    <m/>
    <m/>
    <m/>
    <m/>
    <m/>
    <m/>
    <m/>
    <m/>
    <m/>
    <x v="3"/>
  </r>
  <r>
    <s v="EBP3420"/>
    <s v="China Inbound Buyer's Mission - Portland, OR and New Orleans, LA.  February 28-March 8, 2017"/>
    <s v="1) I&amp;A Team Lead to host an MDCP team mtg w EBPA staff &amp; Portland USEAC: discuss EBPA's FY 18 work plan. 2) Reverse trade mission to Portland, OR and New Orleans, LA.  Traveler - Stanley. Airfare - $710. Per Diem - Portland - $233 x 3 = $699, New Orleans - $220 x 3 = $660.  Per Diem total - $1,359. Other $200."/>
    <d v="2018-03-06T00:00:00"/>
    <d v="2018-03-14T00:00:00"/>
    <n v="14030"/>
    <n v="1"/>
    <n v="2269"/>
    <s v="Reverse mission and team meeting on cooperator's home turf. Efficient."/>
    <x v="18"/>
    <m/>
    <m/>
    <x v="6"/>
    <s v="GARY:_x000a_Did this happen? Report/ highlights/ photos/ feedback/ leads/ WINs?"/>
    <s v="TCGM"/>
    <s v="OM"/>
    <s v="Gary.Stanley@trade.gov"/>
    <s v="I&amp;A"/>
    <m/>
    <s v="Washington"/>
    <s v="DC"/>
    <s v="Reverse mission"/>
    <s v="Inbound buyer mission"/>
    <s v="Savannah"/>
    <s v="GA"/>
    <x v="3"/>
  </r>
  <r>
    <s v="EBP4420"/>
    <s v="Fall Trade Mission - Lead EBPA and industry delegation on trade mission to Tokyo, Kanazawa, and Osaka, Japan."/>
    <s v="ITA staff, represented by Bob Deane/CS Seattle, will lead a delegation of association to Japan as part of the EBPA Japan US building materials and remodeling trade misson and participation in the Osaka Living and Design show. Traveler - Deane. Airfare - $1,268. Per Diem - Tokyo - $485 x 2 = $970, Kanazawa - $191 x 2 = $382, Osaka - $422 x 4 = $1,688. Other = $300. "/>
    <d v="2017-10-07T00:00:00"/>
    <d v="2017-10-14T00:00:00"/>
    <n v="15000"/>
    <n v="1"/>
    <n v="4608"/>
    <s v="Bob had to bail on this due to administrative problems"/>
    <x v="2"/>
    <m/>
    <m/>
    <x v="0"/>
    <m/>
    <s v="TCGM"/>
    <s v="OM"/>
    <m/>
    <m/>
    <m/>
    <m/>
    <m/>
    <m/>
    <m/>
    <m/>
    <m/>
    <x v="1"/>
  </r>
  <r>
    <s v="EBP4420"/>
    <s v="Fall Trade Mission and Japan Living &amp; Design Show, Osaka, Japan"/>
    <s v="ITA, EBPA, and U.S. industry will participate in Japan's largest construction and home building trade shows/exhibitions.  If the cooperator follows the schedule of proposed international events as part of its original MDCP application, EBPA will lead a delegation of U.S. building materials companies to an annual trade show in Japan."/>
    <d v="2017-10-11T00:00:00"/>
    <d v="2017-10-13T00:00:00"/>
    <n v="5000"/>
    <n v="1"/>
    <n v="0"/>
    <m/>
    <x v="7"/>
    <m/>
    <m/>
    <x v="0"/>
    <m/>
    <s v="TCGM"/>
    <s v="OM"/>
    <m/>
    <m/>
    <m/>
    <m/>
    <m/>
    <m/>
    <m/>
    <m/>
    <m/>
    <x v="1"/>
  </r>
  <r>
    <s v="EBP4420"/>
    <s v="Spring Trade Mission -  Lead EBPA and industry delegation on trade mission to three cities in Japan (Cities TBD). Cities visited as part of the Fall 2017 mission are used as proxies to determine an approximate travel budget."/>
    <s v="I&amp;A staff serving as ITA Team Lead will lead a delegation of industry and association officials to three cities (TBD) in Japan as part of the EBPA's forest products &amp; building materials trade misson. Traveler - Stanley. Airfare - $,2,768. Per Diem - Tokyo - $349 x 1 = $349, Kanazawa - $191 x 1 = $92, Osaka - $422 x 3 = $1266 Other = $200. Braden  Airfare - $1,268. Per Diem - Tokyo - $349 x 1 = $349, Kanazawa - $191 x 1 = $92, Osaka - $422 x 3 = $1266 Other = $500. "/>
    <d v="2018-05-11T00:00:00"/>
    <d v="2018-05-18T00:00:00"/>
    <n v="15000"/>
    <n v="1"/>
    <n v="6308"/>
    <m/>
    <x v="7"/>
    <m/>
    <m/>
    <x v="0"/>
    <s v="GARY:_x000a_Reminder to get relevant USEACs engaged early. Scott Goddin especially."/>
    <s v="TCGM"/>
    <s v="OM"/>
    <m/>
    <m/>
    <m/>
    <m/>
    <m/>
    <m/>
    <m/>
    <m/>
    <m/>
    <x v="2"/>
  </r>
  <r>
    <s v="EBP4420"/>
    <s v="Japan Remodeling and New Construction market opportunities Research.  Non-Tariff Barriers Research."/>
    <s v="Contract with CINTRAFOR"/>
    <m/>
    <m/>
    <m/>
    <m/>
    <m/>
    <m/>
    <x v="7"/>
    <m/>
    <m/>
    <x v="0"/>
    <m/>
    <s v="TCGM"/>
    <s v="OM"/>
    <m/>
    <m/>
    <m/>
    <m/>
    <m/>
    <m/>
    <m/>
    <m/>
    <m/>
    <x v="1"/>
  </r>
  <r>
    <s v="EBP4420"/>
    <s v="Japan Remodeling and New Construction market opportunities Research.  Non-Tariff Barriers Research."/>
    <s v="Annual contract with CINTRAFOR "/>
    <m/>
    <m/>
    <m/>
    <m/>
    <m/>
    <m/>
    <x v="7"/>
    <m/>
    <m/>
    <x v="0"/>
    <m/>
    <s v="TCGM"/>
    <s v="OM"/>
    <m/>
    <m/>
    <m/>
    <m/>
    <m/>
    <m/>
    <m/>
    <m/>
    <m/>
    <x v="1"/>
  </r>
  <r>
    <s v="MARA420"/>
    <s v="San Diego BlueTech Week - 6 events over 5 days attended by 400+ delegates including 12+ BlueTech Clusters from 7+ countries in San Diego, CA"/>
    <s v="CS Brazil - travel dates: 11/6-11/10. Airfare (RIO-SAN): $1,318. Hotel: $149 x 4 nights = $596. M&amp;IE: $64 x 5 days = $320. Transportation/Other: $300. Total: $2,534_x000a_"/>
    <d v="2017-11-04T00:00:00"/>
    <d v="2017-11-12T00:00:00"/>
    <m/>
    <n v="1"/>
    <m/>
    <m/>
    <x v="7"/>
    <m/>
    <m/>
    <x v="7"/>
    <s v="Need to meet w Brazilian firms to attend"/>
    <s v="Mfg"/>
    <s v="OEEI"/>
    <s v="Mark.Russell@trade.gov"/>
    <s v="GM/FCS"/>
    <m/>
    <s v="Rio de Janeiro"/>
    <s v="Brazil"/>
    <s v="Trade show"/>
    <s v="Blue Tech"/>
    <s v="San Diego"/>
    <s v="CA"/>
    <x v="1"/>
  </r>
  <r>
    <s v="MARA420"/>
    <s v="San Diego BlueTech Week - 6 events over 5 days attended by 400+ delegates including 12+ BlueTech Clusters from 7+ countries in San Diego, CA"/>
    <s v="CS/Lisbon"/>
    <d v="2017-11-05T00:00:00"/>
    <d v="2017-11-10T00:00:00"/>
    <m/>
    <n v="1"/>
    <m/>
    <m/>
    <x v="7"/>
    <m/>
    <m/>
    <x v="2"/>
    <s v="Need to meet w Portugese firms to attend: 1596.  Lora to meet Portuguese marine tech stakeholders, counsel U.S. marine tech firms in Global Chat pgm, &amp; panel on commercial opportunities in Portugal.  Funding covers airfare: 1992. Total: 3588. OFA's returned in late Jan. Lora did not travel."/>
    <s v="Mfg"/>
    <s v="OEEI"/>
    <s v="Lora.Baker@trade.gov"/>
    <s v="GM/FCS"/>
    <m/>
    <s v="Lisbon"/>
    <s v="Portugal"/>
    <s v="Trade show"/>
    <s v="Blue Tech"/>
    <s v="San Diego"/>
    <s v="CA"/>
    <x v="1"/>
  </r>
  <r>
    <s v="MARA420"/>
    <s v="San Diego BlueTech Week - 6 events over 5 days attended by 400+ delegates including 12+ BlueTech Clusters from 7+ countries in San Diego, CA"/>
    <s v="Team lead - travel dates: 11/5-11/11. Airfare (IAD-SAN): $790. Hotel: $149 x 6 nights = $894. M&amp;IE: $64 x 7 days = $448. Transportation/Other: $300. Total: $2,432_x000a_CS MX - travel dates: 11/7-11/9. Airfare (MEX-SAN): $480. Hotel: $149 x 2 nights = $298. M&amp;IE: $64 x 3 days = $192. Transportation/Other: $300. Total: $1,270_x000a_CS Brazil - travel dates: 11/6-11/10. Airfare (RIO-SAN): $1,318. Hotel: $149 x 4 nights = $596. M&amp;IE: $64 x 5 days = $320. Transportation/Other: $300. Total: $2,534_x000a_CS Singapore - travel dates: 11/6-11/10. Airfare (SIN-SAN): $1,422. Hotel: $149 x 4 nights = $596. M&amp;IE: $64 x 5 days = $320. Transportation/Other: $300. Total: $2,638_x000a_*GM/EU analyst by GM/Office of the European Union."/>
    <d v="2017-11-05T00:00:00"/>
    <d v="2017-11-11T00:00:00"/>
    <n v="200000"/>
    <n v="1"/>
    <n v="8874"/>
    <s v="This is a big push and an efficient way to connect a good mix of ITA professionals with this growing industry. But we'll need to make do with less."/>
    <x v="19"/>
    <m/>
    <m/>
    <x v="0"/>
    <m/>
    <s v="Mfg"/>
    <s v="OEEI"/>
    <m/>
    <m/>
    <m/>
    <m/>
    <m/>
    <m/>
    <m/>
    <m/>
    <m/>
    <x v="1"/>
  </r>
  <r>
    <s v="MARA420"/>
    <s v="Blue Tech Trade Mission (Following OI) - With possible stops in Paris, Rome, Lisbon, Nice, Marseille, and the Canary Islands"/>
    <s v="*GM/EU analyst will support policy topics discussed alongside MDCP activities. Funding for travel will be provided by GM/Office of the European Union."/>
    <d v="2018-03-10T00:00:00"/>
    <d v="2018-03-15T00:00:00"/>
    <m/>
    <m/>
    <m/>
    <m/>
    <x v="7"/>
    <m/>
    <m/>
    <x v="8"/>
    <m/>
    <m/>
    <m/>
    <s v="Ann Ngo"/>
    <m/>
    <m/>
    <m/>
    <m/>
    <s v="Exhibition"/>
    <s v="Oceanology International"/>
    <s v="London"/>
    <s v="United Kingdom"/>
    <x v="3"/>
  </r>
  <r>
    <s v="MARA420"/>
    <s v="Oceanology International (OI) 2018 - The largest ocean technology trade show with 8000+ delegates and 500+ companies exhibiting"/>
    <s v="Support a networking reception and conduct Global Chat export counseling meeting with U.S. companies._x000a_Team Lead - travel dates: 3/11-3/17. Airfare (one way, IAD-LHR): $340. Hotel: $283 x 6 nights = $1,698. M&amp;IE: $144 x 7 days = $1,008. Transportation/Other: $300. Total: $3,346_x000a_*GM/EU analyst will support policy topics discussed alongside MDCP activities. Funding for travel will be provided by GM/Office of the European Union."/>
    <d v="2018-03-11T00:00:00"/>
    <d v="2018-03-17T00:00:00"/>
    <n v="216000"/>
    <n v="1"/>
    <n v="12253"/>
    <s v="This is a big push and an efficient way to connect a good mix of ITA professionals with this growing industry. But we'll need to make do with less."/>
    <x v="20"/>
    <n v="1763"/>
    <m/>
    <x v="9"/>
    <s v="20180323 Victoria said Heming (CS/Oslo) did not go. His cost, $1763, should be DEDUCTED from $9313 obligated."/>
    <s v="Mfg"/>
    <s v="OEEI"/>
    <s v="Victoria Yue"/>
    <s v="I&amp;A"/>
    <m/>
    <s v="Washington"/>
    <s v="DC"/>
    <s v="Exhibition"/>
    <s v="Oceanology International"/>
    <s v="London"/>
    <s v="United Kingdom"/>
    <x v="3"/>
  </r>
  <r>
    <s v="MARA420"/>
    <s v="Oceanology International (OI) 2018 - The largest ocean technology trade show with 8000+ delegates and 500+ companies exhibiting"/>
    <m/>
    <d v="2018-03-12T00:00:00"/>
    <d v="2018-03-14T00:00:00"/>
    <m/>
    <m/>
    <m/>
    <m/>
    <x v="7"/>
    <m/>
    <m/>
    <x v="10"/>
    <m/>
    <m/>
    <m/>
    <s v="Heming Bjorna"/>
    <m/>
    <m/>
    <s v="Oslo"/>
    <s v="Norway"/>
    <s v="Exhibition"/>
    <s v="Oceanology International"/>
    <s v="London"/>
    <s v="United Kingdom"/>
    <x v="3"/>
  </r>
  <r>
    <s v="MARA420"/>
    <s v="Oceanology International (OI) 2018 - The largest ocean technology trade show with 8000+ delegates and 500+ companies exhibiting"/>
    <s v="CS Bulgaria - travel dates: 3/12-3/15. Airfare: $392. Hotel: $283 x 3 nights = $849. M&amp;IE: $144 x 4 days = $576. Transportation/Other: $300. Total: $2,117"/>
    <d v="2018-03-12T00:00:00"/>
    <d v="2018-03-15T00:00:00"/>
    <m/>
    <m/>
    <m/>
    <m/>
    <x v="7"/>
    <m/>
    <m/>
    <x v="11"/>
    <m/>
    <m/>
    <m/>
    <s v="Emily Taneva"/>
    <m/>
    <m/>
    <s v="Sofia"/>
    <s v="Bulgaria"/>
    <s v="Exhibition"/>
    <s v="Oceanology International"/>
    <s v="London"/>
    <s v="United Kingdom"/>
    <x v="3"/>
  </r>
  <r>
    <s v="MARA420"/>
    <s v="Oceanology International (OI) 2018 - The largest ocean technology trade show with 8000+ delegates and 500+ companies exhibiting"/>
    <s v="CS Cyprus - travel dates: 3/12-3/15. Airfare: $331. Hotel: $283 x 3 nights = $849. M&amp;IE: $144 x 4 days = $576. Transportation/Other: $300. Total: $2,056_x000a__x000a_CS Turkey - travel dates: 3/12-3/15. Airfare: $274. Hotel: $283 x 3 nights = $849. M&amp;IE: $144 x 4 days = $576. Transportation/Other: $300. Total: $1,999_x000a__x000a_"/>
    <d v="2018-03-12T00:00:00"/>
    <d v="2018-03-15T00:00:00"/>
    <m/>
    <m/>
    <m/>
    <m/>
    <x v="7"/>
    <m/>
    <m/>
    <x v="12"/>
    <m/>
    <m/>
    <m/>
    <s v="Berrin Erturk"/>
    <m/>
    <m/>
    <s v="Izmir"/>
    <s v="Turkey"/>
    <s v="Exhibition"/>
    <s v="Oceanology International"/>
    <s v="London"/>
    <s v="United Kingdom"/>
    <x v="3"/>
  </r>
  <r>
    <s v="MARA420"/>
    <s v="Oceanology International (OI) 2018 - The largest ocean technology trade show with 8000+ delegates and 500+ companies exhibiting"/>
    <s v="Marine Tech Team Member - travel dates: 3/12-3/15. Airfare: $1,010. Hotel: $283 x 3 nights = $849. M&amp;IE: $144 x 4 days = $576. Transportation/Other: $300. Total: $2,735"/>
    <d v="2018-03-12T00:00:00"/>
    <d v="2018-03-15T00:00:00"/>
    <m/>
    <m/>
    <m/>
    <m/>
    <x v="7"/>
    <m/>
    <m/>
    <x v="2"/>
    <s v="Paid from Global Team budget, not MDCP "/>
    <m/>
    <m/>
    <s v="Maryanne Burke"/>
    <s v="GM/CS"/>
    <m/>
    <s v="Boston"/>
    <s v="MA"/>
    <s v="Exhibition"/>
    <s v="Oceanology International"/>
    <s v="London"/>
    <s v="United Kingdom"/>
    <x v="3"/>
  </r>
  <r>
    <s v="MARA420"/>
    <s v="Blue Tech Trade Mission (Following OI) - With possible stops in Paris, Rome, Lisbon, Nice, Marseille, and the Canary Islands"/>
    <s v="I&amp;A Team Lead and Commercial Service team members from France, Spain, Italy, and Portugal attend trade mission._x000a_Team lead - travel dates: 3/17-3/25. Airfare (London-Paris-Rome-Nice-Marseille-Lisbon-Las Palmas-Lisbon-DC): $3,543. Hotel: $410 x 3 nights (Paris) + $372 x 1 night (Rome) + $243 x 1 night (Marseille) + $149 x 1 night (Lisbon) + $187 x 2 nights (Las Palmas)= $2,368. M&amp;IE: $177 x 3 days (Paris) + $138 x 1 day (Rome) + $128 x 1 day (Marseille) + $75 x 1 day (Lisbon) + $95 x 2 days (Las Palmas) = $1,462. Transportation/Other: $300. Total: $7,273"/>
    <d v="2018-03-17T00:00:00"/>
    <d v="2018-03-25T00:00:00"/>
    <n v="100000"/>
    <n v="1"/>
    <n v="8559"/>
    <s v="This piggy-backs on some solid Strategic Partnership activity and on the 2017 spring mission to NW Europe. But, we need to do with less."/>
    <x v="19"/>
    <m/>
    <m/>
    <x v="0"/>
    <s v="Inlcluded in $9,313"/>
    <s v="Mfg"/>
    <s v="OEEI"/>
    <m/>
    <m/>
    <m/>
    <m/>
    <m/>
    <m/>
    <m/>
    <m/>
    <m/>
    <x v="3"/>
  </r>
  <r>
    <s v="MARA420"/>
    <s v="Roundtable discussion of foreign market development acticities w participating SMEs"/>
    <s v="TL Victoria Yue to San Diego"/>
    <d v="2018-09-15T00:00:00"/>
    <d v="2018-09-17T00:00:00"/>
    <m/>
    <m/>
    <m/>
    <m/>
    <x v="7"/>
    <m/>
    <n v="1763"/>
    <x v="0"/>
    <s v="20180323 Victoria: Proposes San Diego trip, using funds not used by CS/Oslo's Heming."/>
    <m/>
    <m/>
    <m/>
    <m/>
    <m/>
    <m/>
    <m/>
    <m/>
    <m/>
    <m/>
    <m/>
    <x v="0"/>
  </r>
  <r>
    <s v="MARA420"/>
    <s v="Blue Tech Trade Mission (Following OI) - With possible stops in Paris, Rome, Lisbon, Nice, Marseille, and the Canary Islands"/>
    <s v="CS Spain - travel dates: 3/22-3/24. Airfare: $327. Hotel: $187 x 2 nights = $327. M&amp;IE: $95 x 3 days = $285. Transportation/Other: $300. Total: $1,286"/>
    <d v="2018-03-18T00:00:00"/>
    <d v="2018-03-22T00:00:00"/>
    <m/>
    <m/>
    <m/>
    <m/>
    <x v="7"/>
    <m/>
    <m/>
    <x v="13"/>
    <s v="VICTORIA: _x000a_Is this the last of the TMA activity we need to support this FY?"/>
    <m/>
    <m/>
    <s v="Angela Turrin"/>
    <s v="GM/CS"/>
    <m/>
    <s v="Madrid"/>
    <s v="Spain"/>
    <s v="Mission"/>
    <s v="Blue Tech"/>
    <s v="Las Palmas"/>
    <s v="Spain"/>
    <x v="3"/>
  </r>
  <r>
    <s v="MPRA420"/>
    <s v="Ongoing MDCP program administration; general operations for new programming; office management; promotion and marketing"/>
    <m/>
    <d v="2017-10-01T00:00:00"/>
    <d v="2018-09-30T00:00:00"/>
    <n v="50000"/>
    <m/>
    <m/>
    <m/>
    <x v="7"/>
    <m/>
    <m/>
    <x v="0"/>
    <m/>
    <s v="Mfg"/>
    <s v="OTM"/>
    <m/>
    <m/>
    <m/>
    <m/>
    <m/>
    <m/>
    <m/>
    <m/>
    <m/>
    <x v="1"/>
  </r>
  <r>
    <s v="MPRA420"/>
    <s v="2017 MARPA Annual Conference Planning: Coordinate with members for attendance; coordinate, identify, and develop sepakers; coordinate with site; coordinate with conference partners; promote conference to non-US air carriers and market for attendance; develop and produce marketing materials; market conference generally and to international audience"/>
    <m/>
    <d v="2017-10-01T00:00:00"/>
    <d v="2018-09-30T00:00:00"/>
    <n v="45000"/>
    <m/>
    <m/>
    <m/>
    <x v="7"/>
    <m/>
    <m/>
    <x v="0"/>
    <m/>
    <s v="Mfg"/>
    <s v="OTM"/>
    <m/>
    <m/>
    <m/>
    <m/>
    <m/>
    <m/>
    <m/>
    <m/>
    <m/>
    <x v="1"/>
  </r>
  <r>
    <s v="MPRA420"/>
    <s v="MARPA Europe PMA Conference Planning: Coordinate with members for attendance; coordinate with speakers; coordinate with site; coordinate with conference partners; develop conference presentations; produce confrence materials; develop and produce conference marketing materials; market conference"/>
    <m/>
    <d v="2017-10-01T00:00:00"/>
    <d v="2018-09-30T00:00:00"/>
    <n v="45000"/>
    <m/>
    <m/>
    <m/>
    <x v="7"/>
    <m/>
    <m/>
    <x v="0"/>
    <m/>
    <s v="Mfg"/>
    <s v="OTM"/>
    <m/>
    <m/>
    <m/>
    <m/>
    <m/>
    <m/>
    <m/>
    <m/>
    <m/>
    <x v="1"/>
  </r>
  <r>
    <s v="MPRA420"/>
    <s v="MARPA annual conference"/>
    <s v="Orlando, Florida: Amount of admin funds requested is based on actual travel costs incurred when this conference was held in 2016 at the same location"/>
    <d v="2017-10-25T00:00:00"/>
    <d v="2017-10-27T00:00:00"/>
    <n v="70000"/>
    <n v="1"/>
    <n v="1380"/>
    <s v="Engagement with industry importantt."/>
    <x v="21"/>
    <m/>
    <m/>
    <x v="14"/>
    <m/>
    <s v="Mfg"/>
    <s v="OTM"/>
    <s v="Fred.Elliott@trade.gov"/>
    <s v="I&amp;A"/>
    <m/>
    <s v="Washington"/>
    <s v="DC"/>
    <s v="Meeting"/>
    <s v="Annual conference"/>
    <s v="Orlando"/>
    <s v="FL"/>
    <x v="1"/>
  </r>
  <r>
    <s v="MPRA420"/>
    <s v="4th annual Europe and Middle East PMA aircraft parts conference, in Dublin, Ireland"/>
    <s v="Dublin, Ireland: Amount of admin funds requested is based on actual travel costs incurred when this conference was held in 2017 at the same location"/>
    <d v="2018-04-30T00:00:00"/>
    <d v="2018-05-01T00:00:00"/>
    <n v="55000"/>
    <n v="2"/>
    <n v="2805"/>
    <s v="Ireland is a key market for MRO."/>
    <x v="22"/>
    <m/>
    <m/>
    <x v="15"/>
    <s v="FRED:_x000a_Will CS/Dublin cover?"/>
    <s v="Mfg"/>
    <s v="OTM"/>
    <s v="Fred.Elliott@trade.gov"/>
    <s v="I&amp;A"/>
    <m/>
    <s v="Washington"/>
    <s v="DC"/>
    <s v="Conference"/>
    <s v="PMA parts"/>
    <s v="Dublin"/>
    <s v="Ireland"/>
    <x v="2"/>
  </r>
  <r>
    <s v="MPRA420"/>
    <s v="Piggyback on some existing event, such as an MRO conference being held in Eastern Europe, to promote the value proposition of PMA parts"/>
    <s v="City in Eastern Europe to be determined: travel costs assume that the Eastern European event is held back-to-back with the Dublin conference, obviating the need for two transAtlantic air trips."/>
    <d v="2018-05-02T00:00:00"/>
    <d v="2018-05-04T00:00:00"/>
    <n v="5000"/>
    <n v="3"/>
    <n v="1200"/>
    <s v="A worthy thing to do if funds become available from another project. Otherwise, we just lack the overall funds to cover this."/>
    <x v="2"/>
    <m/>
    <m/>
    <x v="0"/>
    <s v="FRED:_x000a_We can support this w admin funds, but we need location &amp; CS/Europe engagement."/>
    <s v="Mfg"/>
    <s v="OTM"/>
    <m/>
    <m/>
    <m/>
    <m/>
    <m/>
    <m/>
    <m/>
    <m/>
    <m/>
    <x v="2"/>
  </r>
  <r>
    <s v="MPRA420"/>
    <s v="ACPC in TBD: Meet with global air carriers to promote use of PMA parts; promote attendance at MARPA annual conference and market annual conference; seek registrants for annual conference and new MARPA air carrier members"/>
    <s v="Destination to be decided.  &quot;Admin Funds Requested&quot; is a placeholder amount."/>
    <d v="2018-08-23T00:00:00"/>
    <d v="2018-08-28T00:00:00"/>
    <n v="10000"/>
    <n v="3"/>
    <n v="1800"/>
    <s v="Insufficient funds for this #3 priority."/>
    <x v="2"/>
    <m/>
    <m/>
    <x v="0"/>
    <s v="FRED:_x000a_Got a destination yet?"/>
    <s v="Mfg"/>
    <s v="OTM"/>
    <m/>
    <m/>
    <m/>
    <m/>
    <m/>
    <m/>
    <m/>
    <m/>
    <m/>
    <x v="0"/>
  </r>
  <r>
    <s v="NCHL420"/>
    <s v="Members of the MDCP Strategy &amp; Design Committee, which is composed of eight executive leaders from USCIPP member organizations, will continue to provide ongoing project advisory and planning support"/>
    <m/>
    <d v="2017-10-01T00:00:00"/>
    <d v="2018-09-30T00:00:00"/>
    <n v="55998"/>
    <n v="0"/>
    <n v="0"/>
    <m/>
    <x v="7"/>
    <m/>
    <m/>
    <x v="0"/>
    <m/>
    <s v="Mfg"/>
    <s v="OHIT"/>
    <m/>
    <m/>
    <m/>
    <m/>
    <m/>
    <m/>
    <m/>
    <m/>
    <m/>
    <x v="1"/>
  </r>
  <r>
    <s v="NCHL420"/>
    <s v="USCIPP staff will continue to oversee the brand, Chinese- and Portuguese-language website rollouts, ongoing MDCP data collection, and overall project management"/>
    <m/>
    <d v="2017-10-01T00:00:00"/>
    <d v="2018-09-30T00:00:00"/>
    <n v="50567"/>
    <n v="0"/>
    <n v="0"/>
    <m/>
    <x v="7"/>
    <m/>
    <m/>
    <x v="0"/>
    <m/>
    <s v="Mfg"/>
    <s v="OHIT"/>
    <m/>
    <m/>
    <m/>
    <m/>
    <m/>
    <m/>
    <m/>
    <m/>
    <m/>
    <x v="1"/>
  </r>
  <r>
    <s v="NCHL420"/>
    <s v="Marketing campaign to disseminate ChooseUSHealth in Brazil and China/HK"/>
    <m/>
    <d v="2017-10-01T00:00:00"/>
    <d v="2018-09-30T00:00:00"/>
    <n v="15000"/>
    <n v="0"/>
    <n v="0"/>
    <m/>
    <x v="7"/>
    <m/>
    <m/>
    <x v="0"/>
    <m/>
    <s v="Mfg"/>
    <s v="OHIT"/>
    <m/>
    <m/>
    <m/>
    <m/>
    <m/>
    <m/>
    <m/>
    <m/>
    <m/>
    <x v="1"/>
  </r>
  <r>
    <s v="NCHL420"/>
    <s v="USCIPP to attend and support various AmCham events domestically throughout 2018"/>
    <s v="I should probably go to one of them, they will probably come several times, travel to where ever, it could be close like NYC,   Also to attend 1 of the 4 sessions they have for hospital on-site collaboration.  $1200 x 2 = $2400"/>
    <d v="2017-10-01T00:00:00"/>
    <d v="2018-09-30T00:00:00"/>
    <n v="5000"/>
    <n v="1"/>
    <n v="2400"/>
    <s v="Personal engagement is important and the website is critical. May need to use funds for this trip for another priority."/>
    <x v="23"/>
    <m/>
    <m/>
    <x v="0"/>
    <m/>
    <s v="Mfg"/>
    <s v="OHIT"/>
    <m/>
    <m/>
    <m/>
    <m/>
    <m/>
    <m/>
    <m/>
    <m/>
    <m/>
    <x v="1"/>
  </r>
  <r>
    <s v="NCHL420"/>
    <s v="USCIPP staff travel to China with members to participate in ChooseUSHealth roadshow in November"/>
    <s v="this is important to support, if they take more than 6 hospitals and go for over a week like they planned this is going to be a lot of work.  Currently it is Hainan Provience, Shenzhen, Shanghai and Chengdu.  It's a long and tight trip, it is almost going to require 2 staff to support.  Without going to Chengdu as that stop is TBD.  Hotel and Per diem: $4300, Airfare $2000, other $300, $6700 x 2   =  13,400"/>
    <d v="2017-11-03T00:00:00"/>
    <d v="2017-11-17T00:00:00"/>
    <n v="25000"/>
    <n v="1"/>
    <n v="14000"/>
    <s v="This deserves two ITA staff. NCHL/USCIPP is putting a lot more into the webpage rollout than the claimed $25,000. It is a make or break for this market &amp; industry. Do more with less."/>
    <x v="24"/>
    <m/>
    <m/>
    <x v="16"/>
    <m/>
    <s v="Mfg"/>
    <s v="OHIT"/>
    <s v="Lisa.Huot@trade.gov"/>
    <s v="I&amp;A"/>
    <m/>
    <s v="Washington"/>
    <s v="DC"/>
    <s v="Mission"/>
    <s v="ChooseUSHealth"/>
    <s v="Shenzhen"/>
    <s v="China"/>
    <x v="1"/>
  </r>
  <r>
    <s v="NCHL420"/>
    <s v="USCIPP staff travel to China with members to participate in ChooseUSHealth roadshow in November"/>
    <m/>
    <d v="2017-11-11T00:00:00"/>
    <d v="2017-11-19T00:00:00"/>
    <m/>
    <m/>
    <m/>
    <m/>
    <x v="7"/>
    <m/>
    <m/>
    <x v="17"/>
    <m/>
    <s v="Mfg"/>
    <s v="OHIT"/>
    <s v="Michael.Finn@trade.gov"/>
    <s v="I&amp;A"/>
    <m/>
    <s v="Washington"/>
    <s v="DC"/>
    <s v="Mission"/>
    <s v="ChooseUSHealth"/>
    <s v="Shenzhen"/>
    <s v="China"/>
    <x v="1"/>
  </r>
  <r>
    <s v="NCHL420"/>
    <s v="Select USCIPP members support the creation of a separate &quot;business development and networking&quot; service from USCIPP to continue the networking and matchmaking work that has been accomplished under the MDCP"/>
    <m/>
    <d v="2018-01-01T00:00:00"/>
    <d v="2018-09-30T00:00:00"/>
    <n v="20000"/>
    <n v="0"/>
    <n v="0"/>
    <m/>
    <x v="7"/>
    <m/>
    <m/>
    <x v="0"/>
    <m/>
    <s v="Mfg"/>
    <s v="OHIT"/>
    <m/>
    <m/>
    <m/>
    <m/>
    <m/>
    <m/>
    <m/>
    <m/>
    <m/>
    <x v="3"/>
  </r>
  <r>
    <s v="NCHL420"/>
    <s v="All USCIPP members provide additional support via membership dues increase to make ChooseUSHealth website self-sustaining (70 members x $800 increase each in dues)"/>
    <m/>
    <d v="2018-01-01T00:00:00"/>
    <d v="2018-09-30T00:00:00"/>
    <n v="56000"/>
    <n v="0"/>
    <n v="0"/>
    <m/>
    <x v="7"/>
    <m/>
    <m/>
    <x v="0"/>
    <m/>
    <s v="Mfg"/>
    <s v="OHIT"/>
    <m/>
    <m/>
    <m/>
    <m/>
    <m/>
    <m/>
    <m/>
    <m/>
    <m/>
    <x v="3"/>
  </r>
  <r>
    <s v="NCHL420"/>
    <s v="USCIPP annual meeting"/>
    <s v="We will use this meeting to go over the grant, and the website. "/>
    <d v="2018-05-02T00:00:00"/>
    <d v="2018-05-03T00:00:00"/>
    <m/>
    <n v="1"/>
    <n v="1300"/>
    <s v="Personal engagement is important and the website is critical. May need to use funds for this trip for another priority."/>
    <x v="25"/>
    <m/>
    <m/>
    <x v="18"/>
    <s v="LISA: _x000a_Still on?"/>
    <s v="Mfg"/>
    <s v="OHIT"/>
    <s v="Lisa Huot"/>
    <s v="I&amp;A"/>
    <m/>
    <s v="Washington"/>
    <s v="DC"/>
    <s v="Meeting"/>
    <s v="Annual USCIPP"/>
    <s v="Cleveland"/>
    <s v="OH"/>
    <x v="2"/>
  </r>
  <r>
    <s v="NCHL420"/>
    <s v="USCIPP staff travel to Brazil with members and support another trade mission"/>
    <s v="The last one went well, this one will be easily supported by one person as for one thing we aren't also having a trade show booth at the same time. "/>
    <d v="2018-08-15T00:00:00"/>
    <d v="2018-08-20T00:00:00"/>
    <n v="20000"/>
    <n v="2"/>
    <n v="4500"/>
    <s v="A worthy thing to do if funds become available from another project. Otherwise, we just lack the overall funds to cover this."/>
    <x v="2"/>
    <m/>
    <m/>
    <x v="0"/>
    <s v="Jefferson is planning on this. BH okay given on 2018.03.06. _x000a_LISA: Post needs to include on its strategic plan. "/>
    <s v="Mfg"/>
    <s v="OHIT"/>
    <s v="Lisa Huot"/>
    <s v="I&amp;A"/>
    <m/>
    <s v="Washington"/>
    <s v="DC"/>
    <s v="Mission"/>
    <m/>
    <s v="Sao Paulo"/>
    <s v="Brazil"/>
    <x v="0"/>
  </r>
  <r>
    <s v="NCHL420"/>
    <s v="USCIPP staff travel to China with members for final ChooseUSHealth roadshow"/>
    <s v="NOTE: They really need to do this in October and but unless they get an extension the grant runs out end of Nov.  This is a huge last push, I'd say this is almost number one but they need to table it.  Cities are TBD.  Mostly they will be second tier cities offering new hospital exposure.  Jarrett agreed that we can move this to Oct 2018, which will put it in the next fiscal year admin funds. "/>
    <d v="2018-10-15T00:00:00"/>
    <d v="2018-10-20T00:00:00"/>
    <n v="20000"/>
    <m/>
    <m/>
    <s v="Cooperator should plan on getting an extension. No need to compress this into the end of the FY."/>
    <x v="7"/>
    <m/>
    <m/>
    <x v="0"/>
    <s v="2018.03.06 Lisa: NCHL/USCIPP to push this into October or later. Larry Tabash likely to go."/>
    <s v="Mfg"/>
    <s v="OHIT"/>
    <m/>
    <m/>
    <m/>
    <m/>
    <m/>
    <m/>
    <m/>
    <m/>
    <m/>
    <x v="0"/>
  </r>
  <r>
    <s v="NPES420"/>
    <s v="Indonesia Office - Operational Activities (2017-2018)"/>
    <m/>
    <d v="2017-11-01T00:00:00"/>
    <d v="2018-09-01T00:00:00"/>
    <n v="10000"/>
    <m/>
    <m/>
    <m/>
    <x v="7"/>
    <m/>
    <m/>
    <x v="19"/>
    <m/>
    <s v="Mfg"/>
    <s v="OTM"/>
    <m/>
    <m/>
    <m/>
    <m/>
    <m/>
    <m/>
    <m/>
    <m/>
    <m/>
    <x v="1"/>
  </r>
  <r>
    <s v="NPES420"/>
    <s v="NPES PrintPack Outlook Conference. Plan/Execute Educational Seminar#1/and, organize/recruit for NPES member trade mission to Indonesia'_x000a_April - No date has been set yet. "/>
    <s v="Indonesia ITA member: Airfare = $3,700; Lodging @ $258/night x 3 nights = $774.00; M&amp;IE @ $104/day x 4 days = $416.00; Transportation = $200; Other = $200.  TOTAL = $5,290.00"/>
    <d v="2018-04-15T00:00:00"/>
    <d v="2018-04-18T00:00:00"/>
    <n v="90000"/>
    <m/>
    <n v="5290"/>
    <s v="A worthy thing to do if funds become available from another project. Otherwise, we just lack the overall funds to cover this."/>
    <x v="2"/>
    <m/>
    <m/>
    <x v="0"/>
    <s v="Trade Mission cancelled.  Will focus on September trade mission and GraphExpo 2017 with an extension.  Undecided about an April 2018 trade mission.  "/>
    <s v="Mfg"/>
    <s v="OTM"/>
    <m/>
    <m/>
    <m/>
    <m/>
    <m/>
    <m/>
    <m/>
    <m/>
    <m/>
    <x v="2"/>
  </r>
  <r>
    <s v="NPES420"/>
    <s v="Plan/Execute Inward Trade Misison to Graph Expo 2018 in Chicago, September 30- October 3, and conduct a networking event between NPES members delaers/customers."/>
    <s v="2 ITA member for 3-4 days - 1 Domestic: Airfaire= $400; Lodging @ $212/night = 848.00; Meals @ $74/day = 296.00; Transportation = $200; Other = $100   Total = $1844.00; 1 from Jakarta: Airfare= $4,876; Lodging (3 nights) @ $212/night = $636; Meals @ 74/day = 259; Transportation/misc = $315; Total = $6,086. Grand Total = "/>
    <d v="2018-09-10T00:00:00"/>
    <d v="2018-09-20T00:00:00"/>
    <n v="90000"/>
    <m/>
    <n v="7930"/>
    <s v="Getting an Indonesia-based LES to this show will likely help US firms be more confident about the market. This event will likely spill into FY 2019, so half of the expenses will be charged to that FY."/>
    <x v="26"/>
    <m/>
    <m/>
    <x v="0"/>
    <m/>
    <s v="Mfg"/>
    <s v="OTM"/>
    <m/>
    <m/>
    <m/>
    <m/>
    <m/>
    <m/>
    <m/>
    <m/>
    <m/>
    <x v="0"/>
  </r>
  <r>
    <s v="NPES420"/>
    <s v="Plan/Execute Educational Seminar#2/and, organize/recruit for NPES member trade mission to Indonesia, in conjunction with IndoPrint, Jakarta"/>
    <s v="Indonesia ITA member: Airfare = $3,700; Lodging @ $258/night x 3 nights = $774.00; M&amp;IE @ $104/day x 4 days = $416.00; Transportation = $200; Other = $200.  TOTAL = $5,290.00"/>
    <d v="2018-09-19T00:00:00"/>
    <d v="2018-09-22T00:00:00"/>
    <n v="90000"/>
    <m/>
    <n v="5290"/>
    <s v="Combine with Executve Inward trade mission"/>
    <x v="27"/>
    <m/>
    <m/>
    <x v="0"/>
    <s v="FORREST: _x000a_We will have sufficient admin funds to cover the entire amount."/>
    <s v="Mfg"/>
    <s v="OTM"/>
    <m/>
    <m/>
    <m/>
    <m/>
    <m/>
    <m/>
    <m/>
    <m/>
    <m/>
    <x v="0"/>
  </r>
  <r>
    <s v="RVI2420"/>
    <s v="RVIA will hold government to government workshops hosted by U.S. Ambassador in Korea and attended by Korean government officials, Ministry of Environment, Ministry of Land, Infrastructure and Transportation, U.S. EPA officials, engine manufacturer and RV and campground experts to discuss emissions, RVing and campground standards"/>
    <s v="Seoul, Korea. Darla Brown (GM/Korea office and EPA official): Airfare = $2,500 x 2 = $5,000, Hotel in Seoul @ $230 x 4 nights = $920 x 2 = $1,840, M&amp;IE in Seoul @ $143 x 5.5 days = $786.50 x 2 = $1,,573, Other transportation = $200 x 2 = $400, Other = $50 x 2 = $100, Total = $8,913. (Purpose of travel is for GM/Korea office team member and US EPA official to participate in workshop with Korean regulatory officials, U.S. Ambassador, RV industry and campground experts on emissions, RV and campground standards. This activity was planned in FY2017 but was postponed.)"/>
    <d v="2017-10-01T00:00:00"/>
    <d v="2018-09-30T00:00:00"/>
    <n v="30000"/>
    <n v="2"/>
    <n v="8913"/>
    <s v="A high priority and the most engagement USG will probably get in this target market. Unlikely that EPA would have its own funds to participate."/>
    <x v="28"/>
    <m/>
    <m/>
    <x v="0"/>
    <m/>
    <s v="TCGM"/>
    <s v="OCG"/>
    <m/>
    <m/>
    <m/>
    <m/>
    <m/>
    <m/>
    <m/>
    <m/>
    <m/>
    <x v="1"/>
  </r>
  <r>
    <s v="RVI2420"/>
    <s v="E. Han 3-4 trips China/U.S., Pres. F.Hugelmeyer, VP of Stds B.Hopkins &amp; SVP Govt Rel C.Kirby 2 trips: (1) China RV Stds Work Group mtgs, seminars/workshops; (2) campground stds seminars; (3) CCC issues for RV mgfrs; (4) RV road use w MOT et al re licensing, tolls, towing; (5) promote RVing to CNTA &amp; prov. tourism; (6) mtg w CSA &amp; prov. to develop sports tourism campgrounds; (7) promote RVs for post-disaster relief/recovery; (8) China campground mgt training;  (9) 2022 Winter Olympics opps; "/>
    <s v="Charlie Rast or John Vanderwolf:  Airfare = $1,500, Hotel in Beijing @ $258 x 4 nights = $1,032, M&amp;IE in Beijing @ $119 x 4.75 days = $565.25, Total = $3,097,   _x000a__x000a_(Purpose of travel is to participate in meetings/outreach event with local government and industry officials on RV campgrounds and campground development. This activity was planned in FY2017 but was postponed.) "/>
    <d v="2017-10-01T00:00:00"/>
    <d v="2018-09-30T00:00:00"/>
    <n v="200000"/>
    <n v="9"/>
    <n v="3097"/>
    <s v="A worthy thing to do if funds become available from another project. Otherwise, we just lack the overall funds to cover this."/>
    <x v="2"/>
    <m/>
    <m/>
    <x v="0"/>
    <m/>
    <s v="TCGM"/>
    <s v="OCG"/>
    <m/>
    <m/>
    <m/>
    <m/>
    <m/>
    <m/>
    <m/>
    <m/>
    <m/>
    <x v="1"/>
  </r>
  <r>
    <s v="RVI2420"/>
    <s v="RVIA to develop a standard multi-lingual U.S. RV purchase order form and provide a resource for the translation of U.S. product brochures"/>
    <m/>
    <d v="2017-10-01T00:00:00"/>
    <d v="2017-12-01T00:00:00"/>
    <n v="5000"/>
    <m/>
    <m/>
    <m/>
    <x v="7"/>
    <m/>
    <m/>
    <x v="0"/>
    <m/>
    <s v="TCGM"/>
    <s v="OCG"/>
    <m/>
    <m/>
    <m/>
    <m/>
    <m/>
    <m/>
    <m/>
    <m/>
    <m/>
    <x v="1"/>
  </r>
  <r>
    <s v="RVI2420"/>
    <s v="RVIA will pursue reduction of China's import duties and taxes through CED and other available avenues. Continue lobbying MOFCOM, MOF and other government agencies on import duties and taxes."/>
    <m/>
    <d v="2017-10-01T00:00:00"/>
    <d v="2018-09-30T00:00:00"/>
    <n v="10000"/>
    <m/>
    <m/>
    <m/>
    <x v="7"/>
    <m/>
    <m/>
    <x v="0"/>
    <m/>
    <s v="TCGM"/>
    <s v="OCG"/>
    <m/>
    <m/>
    <m/>
    <m/>
    <m/>
    <m/>
    <m/>
    <m/>
    <m/>
    <x v="1"/>
  </r>
  <r>
    <s v="RVI2420"/>
    <s v="RVIA will meet with finance companies to encourage the development of finance programs for U.S. RV exports on terms that are competitive with those received by European RV manufacturers"/>
    <m/>
    <d v="2017-10-01T00:00:00"/>
    <d v="2018-09-30T00:00:00"/>
    <n v="10000"/>
    <m/>
    <m/>
    <m/>
    <x v="7"/>
    <m/>
    <m/>
    <x v="0"/>
    <m/>
    <s v="TCGM"/>
    <s v="OCG"/>
    <m/>
    <m/>
    <m/>
    <m/>
    <m/>
    <m/>
    <m/>
    <m/>
    <m/>
    <x v="1"/>
  </r>
  <r>
    <s v="RVI2420"/>
    <s v="RVIA will inform the members on key industry trade shows and RV rallies in China and organize a U.S. pavilion where appropriate"/>
    <m/>
    <d v="2017-10-01T00:00:00"/>
    <d v="2018-09-30T00:00:00"/>
    <n v="5000"/>
    <m/>
    <m/>
    <m/>
    <x v="7"/>
    <m/>
    <m/>
    <x v="0"/>
    <m/>
    <s v="TCGM"/>
    <s v="OCG"/>
    <m/>
    <m/>
    <m/>
    <m/>
    <m/>
    <m/>
    <m/>
    <m/>
    <m/>
    <x v="1"/>
  </r>
  <r>
    <s v="RVI2420"/>
    <s v="RVIA will develop B2B and B2C micro sites on China's mobile platforms such as WeChat and Weibo to promote U.S. products and the RV lifestyle"/>
    <m/>
    <d v="2017-10-01T00:00:00"/>
    <d v="2018-09-30T00:00:00"/>
    <n v="10000"/>
    <m/>
    <m/>
    <m/>
    <x v="7"/>
    <m/>
    <m/>
    <x v="0"/>
    <m/>
    <s v="TCGM"/>
    <s v="OCG"/>
    <m/>
    <m/>
    <m/>
    <m/>
    <m/>
    <m/>
    <m/>
    <m/>
    <m/>
    <x v="1"/>
  </r>
  <r>
    <s v="RVI2420"/>
    <s v="RVIA will hold webinars for its members on the China RV market, market entry strategies, including joint ventures, CCC requirements and other relevant information"/>
    <m/>
    <d v="2017-10-01T00:00:00"/>
    <d v="2018-09-30T00:00:00"/>
    <n v="10000"/>
    <m/>
    <m/>
    <m/>
    <x v="7"/>
    <m/>
    <m/>
    <x v="0"/>
    <m/>
    <s v="TCGM"/>
    <s v="OCG"/>
    <m/>
    <m/>
    <m/>
    <m/>
    <m/>
    <m/>
    <m/>
    <m/>
    <m/>
    <x v="1"/>
  </r>
  <r>
    <s v="RVI2420"/>
    <s v="Bruce Hopkins and Craig Kirby participate UN ECE meetings and activities in Geneva, Switzerland. RVIA hires consulting service to coordinate its efforts in UN ECE. RVIA seeks to be recognized as participating member of UN ECE. "/>
    <m/>
    <d v="2017-10-01T00:00:00"/>
    <d v="2018-09-30T00:00:00"/>
    <n v="75000"/>
    <m/>
    <m/>
    <m/>
    <x v="7"/>
    <m/>
    <m/>
    <x v="0"/>
    <m/>
    <s v="TCGM"/>
    <s v="OCG"/>
    <m/>
    <m/>
    <m/>
    <m/>
    <m/>
    <m/>
    <m/>
    <m/>
    <m/>
    <x v="1"/>
  </r>
  <r>
    <s v="RVI2420"/>
    <s v="RVIA to invite key Chinese officials to a dinner, RV tour and/or camping event hosted by RVIA and Ambassador Branstad to discuss China's duties on RVs and promote U.S. standards, RVing and U.S. RVs"/>
    <s v="Beijing, China. Mark Cooper: Airfare = $2,500, Hotel in Beijing @ $258 x 6 nights = $1,548, M&amp;IE in Beijing @ $119 x 7.5 days = $892.50, Transportation = $250, Other = $50. Total = $5,240.50. (Purpose of travel is to make presentations, meet with government officials, leading industry officials, and Ambassador in support of RV tour and/or camping event. This activity was planned in FY2017 but was postponed.)  "/>
    <d v="2017-10-24T00:00:00"/>
    <d v="2017-10-24T00:00:00"/>
    <n v="30000"/>
    <n v="1"/>
    <n v="5241"/>
    <s v="Top priority. The RV industry is concentrated heavily in Indiana USEAC turf."/>
    <x v="29"/>
    <m/>
    <m/>
    <x v="0"/>
    <m/>
    <s v="TCGM"/>
    <s v="OCG"/>
    <m/>
    <m/>
    <m/>
    <m/>
    <m/>
    <m/>
    <m/>
    <m/>
    <m/>
    <x v="1"/>
  </r>
  <r>
    <s v="RVI2420"/>
    <s v="RVIA will work with GM and/or Ford to conduct a workshop on towing (tow vehicles, towing equipment, towable RVs) in China to assist Chinese standards developing organizations in reviewing/developing standards on tow vehicles, towing equipment, and towable RVs."/>
    <s v="Shanghai, China. CS/Beijing team member (Standards Attaché): Airfare = $500, Hotel in Shanghai @ $259 x 2 nights = $518, M&amp;IE in Shanghai @ $143 x 2.5 days = $357.50, Transportation = $200, Other = $50, Total = $1,625.50. (Purpose of travel is to give  presentation at RVIA standards workshop, and facilitate meetings with local Chinese government and industry officials on RV towing standards.)                             "/>
    <d v="2018-04-26T00:00:00"/>
    <d v="2018-04-27T00:00:00"/>
    <n v="20000"/>
    <n v="5"/>
    <n v="1626"/>
    <s v="LES engagement will be key in this long-term standards strategy."/>
    <x v="30"/>
    <m/>
    <m/>
    <x v="20"/>
    <s v="Updated from orginal schedule of October 27."/>
    <s v="TCGM"/>
    <s v="OCG"/>
    <s v="Feng (Jessica) Tan"/>
    <s v="GM/FCS"/>
    <m/>
    <s v="Beijing"/>
    <s v="China"/>
    <s v="Technical seminar"/>
    <s v="Towing standards"/>
    <s v="Nanjing"/>
    <s v="China"/>
    <x v="2"/>
  </r>
  <r>
    <s v="RVI2420"/>
    <s v="Craig Kirby, Edward Han, Bruce Hopkins and Frank Hugelmeyer will attend RVIA China Committee meeting."/>
    <s v="Feng (Jessica) Tan (Commercial Specialist, "/>
    <d v="2017-11-28T00:00:00"/>
    <d v="2017-11-28T00:00:00"/>
    <n v="5000"/>
    <m/>
    <m/>
    <m/>
    <x v="7"/>
    <m/>
    <m/>
    <x v="21"/>
    <s v="Feng (Jessica) Tan (Commercial Specialist, CS/Beijing) will be leading an IBP delegation of buyers from China to the upcoming National RV Trade Show in Louisville, Nov. 27-30.  After the show, Jessica will visit some US RV manufacturers in Elkhart, "/>
    <s v="TCGM"/>
    <s v="OCG"/>
    <s v="Jessica.Tan@trade.gov"/>
    <s v="GM/FCS"/>
    <m/>
    <s v="Beijing"/>
    <s v="China"/>
    <s v="Plant tour"/>
    <s v="RV show"/>
    <s v="Elkhart"/>
    <s v="IN"/>
    <x v="1"/>
  </r>
  <r>
    <s v="RVI2420"/>
    <s v="RVIA National Show in Louisville, KY to be attended by delegations from China, South Korea, Argentina, Italy, and Australia/New Zealand and hosted by Craig Kirby, Bruce Hopkins, Edward Han, Frank Hugelmeyer, Alice Wang (RVIA support staff), Charlie Rast and Mark Cooper."/>
    <s v="Louisville, KY. Darla Brown (GM/Korea office): Air = $850, Hotel in Louisville @ $118 x 4 nights = $472, M&amp;IE in Louisville @ $59 x 4.5 days = $265.50, Transportation = $200, Other = $50, Total = $1,837.50. (GM/Korea office team member to participate in National RV Trade Show, meet with RVIA board mbrs &amp; mfgrs, and Korea gvt officials &amp; buyers at show.)  "/>
    <d v="2017-11-29T00:00:00"/>
    <d v="2017-12-01T00:00:00"/>
    <n v="15000"/>
    <n v="4"/>
    <n v="1838"/>
    <s v="Good opportunity to engage this market."/>
    <x v="31"/>
    <m/>
    <m/>
    <x v="0"/>
    <m/>
    <s v="TCGM"/>
    <s v="OCG"/>
    <m/>
    <m/>
    <m/>
    <m/>
    <m/>
    <m/>
    <m/>
    <m/>
    <m/>
    <x v="1"/>
  </r>
  <r>
    <s v="RVI2420"/>
    <s v="Meeting with key Japanese government agencies including Tokyo Metropolitan Government, 2020 Tokyo Olympic Committee, Cabinet Officer (disaster management) and others to pursue RVs for disaster relief; and pursuing such other activities necessary to achieve RVIA's and the MDCP's objectives in Japan."/>
    <s v="Ishinomaki, Japan. CS/Osaka team members (1 Commercial Officer and 1 Commercial Specialist): Train fare = $400 x 2 = $800, Hotel in Ishinomaki @ $153 x 2 nights = $306 x 2 = $612, M&amp;IE in Ishinomaki @ $94 x 2.5 days = $235 x 2 = $470, Other transportation = $100 x 2 = $200, Other = $50 x 2 = $100, Total =  $2,182. _x000a_(For meeting/outreach with Mayor of Ishinomaki  -- recent disaster -- to show merits of U.S. RVs.)  _x000a_Airfare for C. Rast or J. Vandemere to Tokyo: $1,500, Hotel in Tokyo @ $266 x 3 nights = $798, M&amp;IE in Tokyo @  $219 x 3.5 days = $766.50, Transportation = $200, Other = $50. Subtotal = $3,314. Total=$5,496 "/>
    <d v="2018-03-01T00:00:00"/>
    <d v="2018-09-30T00:00:00"/>
    <n v="50000"/>
    <n v="7"/>
    <n v="5496"/>
    <s v="A worthy thing to do if funds become available from another project. Otherwise, we just lack the overall funds to cover this."/>
    <x v="2"/>
    <m/>
    <m/>
    <x v="0"/>
    <m/>
    <s v="TCGM"/>
    <s v="OCG"/>
    <m/>
    <m/>
    <m/>
    <m/>
    <m/>
    <m/>
    <m/>
    <m/>
    <m/>
    <x v="3"/>
  </r>
  <r>
    <s v="RVI2420"/>
    <s v="Conducting RV and campground seminars/workshops in Korea;"/>
    <s v="Chuncheon, Korea. CS/Seoul team members (1 Commercial Officer and 1 Commercial Specialist): Train fare = $100 x 2 = $200, Hotel in Chuncheon = $79 x 2 nights = $158 x 2 = $316, M&amp;IE in Chuncheon @ $53 x 2.5 days = $132.50 x 2 = $265, Other transportation = $75 x 2 = $150, Other = $50 x 2 = $100, Total = $1,031. _x000a_(For meetings/outreach w/local gvt/industry on RV campground dev.) _x000a_Charlie Rast or John Vanderwolf:  Airfare = $1,500, Hotel in Seoul @ $230 x 3 nights = $690, M&amp;IE in Seoul @ $143 x 3.75 days = $536.25. Subtotal: 2,726. Total=$3,757"/>
    <d v="2018-03-01T00:00:00"/>
    <d v="2018-09-30T00:00:00"/>
    <n v="50000"/>
    <n v="8"/>
    <n v="3757"/>
    <s v="A worthy thing to do if funds become available from another project. Otherwise, we just lack the overall funds to cover this."/>
    <x v="2"/>
    <m/>
    <m/>
    <x v="0"/>
    <m/>
    <s v="TCGM"/>
    <s v="OCG"/>
    <m/>
    <m/>
    <m/>
    <m/>
    <m/>
    <m/>
    <m/>
    <m/>
    <m/>
    <x v="3"/>
  </r>
  <r>
    <s v="RVI2420"/>
    <s v="Craig Kirby and Edward Han along with ITA staff as well as CS in-country staff will visit RVIA members to promote exports to China, Japan, South Korea and other countries."/>
    <s v="Elkhart, IN area. Charlie Rast, Mark Cooper (GM/Indianapolis), and Jessica Tan (CS/Beijing). Air (Chlie) = $500, Air (Jessica) = $2,500, Hotel in Elkhart (Charlie, Mark) @ $93 x 2 nights = $186 x 2 = $5,372, Hotel in Elkhart (Jessica) @ $93 x 4 = $372, M&amp;IE in Elkhart (Charlie, Mark) @ $51 x 2.5 day = $127.50 x 2 = $255, M&amp;IE in Elkhart (Jessica) @ $51  x 4.5 days = $299.50 , Other transport (Charlie, Mark, Jessica) $200 x 3 = $600, Other = $50 x 3 = $150, Rental car @ $400 + gas @ $100 = $500,Tolls = $25, Total = $5,503.50. (Visit mfg plants of RVIA board members to discuss project.)"/>
    <d v="2018-04-01T00:00:00"/>
    <d v="2018-08-31T00:00:00"/>
    <n v="20000"/>
    <n v="3"/>
    <n v="5504"/>
    <m/>
    <x v="7"/>
    <m/>
    <m/>
    <x v="0"/>
    <s v="CHARLIE: _x000a_This is in the works to happen but _x000a_Please correct the dates._x000a_(Sorry if this is a repeat request you have already answered.)"/>
    <s v="TCGM"/>
    <s v="OCG"/>
    <m/>
    <m/>
    <m/>
    <m/>
    <m/>
    <m/>
    <m/>
    <m/>
    <m/>
    <x v="2"/>
  </r>
  <r>
    <s v="RVI2420"/>
    <s v="Edward Han, Craig Kirby and Frank Hugelmeyer together with ITA staff to organize RVIA mini trade missions to China, South Korea and Japan."/>
    <s v="Guilin, China (campground visit). CS/Beijing team member (Commercial Specialist): Airfare = $650, Hotel in Guilin @ $168 x 3 nights = $504, M&amp;IE in Guilin @ $100 x 3.5 days = $350, Other transportation = $100, Other = $50, Total =  $1,654. (Purpose of travel is to accompany RVIA senior officials and member companies in meetings/outreach with local RV and campground industry representatives and government officials.) "/>
    <d v="2018-08-26T00:00:00"/>
    <d v="2018-09-01T00:00:00"/>
    <n v="60000"/>
    <n v="6"/>
    <n v="1654"/>
    <s v="Do this only if economies from other projects allow funding later in the FY. LES engagement will be key in this long-term standards strategy. "/>
    <x v="2"/>
    <m/>
    <m/>
    <x v="0"/>
    <s v="CHARLIE: _x000a_Better for an LES to go, the standards attache, or both?"/>
    <s v="TCGM"/>
    <s v="OCG"/>
    <m/>
    <m/>
    <m/>
    <m/>
    <m/>
    <m/>
    <m/>
    <m/>
    <m/>
    <x v="0"/>
  </r>
  <r>
    <s v="SEM2420"/>
    <s v="SEMA Show:  Three international roundtables will be held during the SEMA Show in Las Vegas to promote SEMA's overseas trips and educate members on selling to the Middle East, Australia and China."/>
    <s v="SEMA MDCP Team Leader:  Flight from DC to Vegas &amp; return: $393; M&amp;IE: $64 x 6.5 = $416; Taxi/Baggage:  $300; Total:  $1109; Cooperator providing comp hotel rooms."/>
    <d v="2017-10-29T00:00:00"/>
    <d v="2017-11-04T00:00:00"/>
    <n v="60000"/>
    <n v="1"/>
    <n v="1109"/>
    <s v="SEMA show is an efficient way to connect with the industry"/>
    <x v="32"/>
    <m/>
    <m/>
    <x v="0"/>
    <m/>
    <s v="Mfg"/>
    <s v="OTM"/>
    <m/>
    <m/>
    <m/>
    <m/>
    <m/>
    <m/>
    <m/>
    <m/>
    <m/>
    <x v="1"/>
  </r>
  <r>
    <s v="SEM2420"/>
    <s v="SEMA Middle East Business Development Program in Abu Dhabi:  Approximately 40 U.S. companies will exhibit at Custom Show Emirates; visit vehicle customization garages/shops; &amp; provide training to local technicians. "/>
    <s v="CS-Kuwait City to Abu Dhabi &amp; return:  Flight: $650; M&amp;IE: $198 x 3.5 = $693; Lodging: $200 x 3 nights = $600; Taxi/Visa: $320; Subtotal:  $2263; CS-Jeddah to Abu Dhabi &amp; return:  Flight: $970; M&amp;IE: $198 x 3.5 = $693; Lodging:  $200 x 3 nights = $600; Taxi/Visa: $325; Subtotal:  $2588; CS-Dubai to Abu Dhabi &amp; return: M&amp;IE: $198 x 3.5 = $693; Lodging: $200 x 3 nights = $600; Transportation: $150; Subtotal: $1443; TOTAL: $6294 "/>
    <d v="2018-04-03T00:00:00"/>
    <d v="2018-04-08T00:00:00"/>
    <n v="190000"/>
    <n v="1"/>
    <n v="6294"/>
    <s v="This activity has been done before--more than once. May make more sense to fund LES travel. Do this only if there are economies from underspending on other projects or this project."/>
    <x v="7"/>
    <m/>
    <m/>
    <x v="22"/>
    <s v="Three LES travelers. Travel request sent to GM MidEast/Africa office on 02.01"/>
    <s v="Mfg"/>
    <s v="OTM"/>
    <s v="Xavier Mutha"/>
    <s v="GM/CS"/>
    <m/>
    <s v="Kuwait"/>
    <s v="Kuwait"/>
    <s v="Mission"/>
    <s v="Middle East Business Development Program "/>
    <s v="Abu Dhabi"/>
    <s v="UAE"/>
    <x v="2"/>
  </r>
  <r>
    <s v="SEM2420"/>
    <s v="SEMA Australia Business Development Program in Melbourne - Approximately 20 U.S. companies will meet Australian buyers; visit vehicle customization shops; "/>
    <s v="CS-Sydney to Melbourne &amp; return:  Flight: $540; M&amp;IE: $155 x  4.5 =  $697.50; Lodging: $200 x 4 nights = $800; Taxi/Miscellaneous: $440; TOTAL: $2477.50"/>
    <d v="2018-05-24T00:00:00"/>
    <d v="2018-05-28T00:00:00"/>
    <n v="130000"/>
    <n v="1"/>
    <n v="2478"/>
    <s v="LES engagement will be key."/>
    <x v="33"/>
    <m/>
    <n v="2514"/>
    <x v="0"/>
    <s v="LIZ:_x000a_Reminder re travel requests 2 months out plus post engagement.  Thanks - coordinating with post to meet this requirement on time."/>
    <s v="Mfg"/>
    <s v="OTM"/>
    <s v="Duncan Archibald"/>
    <s v="GM/CS"/>
    <m/>
    <s v="Sydney"/>
    <s v="Australia"/>
    <s v="Mission"/>
    <s v="Business Development Program"/>
    <s v="Melbourne"/>
    <s v="Australia"/>
    <x v="2"/>
  </r>
  <r>
    <s v="SEM2420"/>
    <s v="SEMA Export Fair in Diamond Bar California - Provide export-related education and a chance to meet international buyers for approximately 75 U.S. specialty equipment companies."/>
    <m/>
    <d v="2018-07-26T00:00:00"/>
    <d v="2018-07-27T00:00:00"/>
    <n v="35000"/>
    <m/>
    <m/>
    <m/>
    <x v="7"/>
    <m/>
    <m/>
    <x v="0"/>
    <s v="20180323 Liz: _x000a_Planned export fair in CA to be replaced by regional events. No ITA support needed."/>
    <s v="Mfg"/>
    <s v="OTM"/>
    <m/>
    <m/>
    <m/>
    <m/>
    <m/>
    <m/>
    <m/>
    <m/>
    <m/>
    <x v="0"/>
  </r>
  <r>
    <s v="SEM2420"/>
    <s v="SEMA China Business Development Program in Shanghai- Approximately 15 U.S. companies will exhibit at the China Auto Salon, visit vehicle customization shops, and provide training/education to local installers/technicians/consumers."/>
    <s v="CS-Beijing to Shanghai &amp; return:  Flight: $430;; M&amp;IE: $143 x 3.5 = $500.50; Taxi/Miscellaneous:  $120; Lodging: $150 x 3 nights = $450; TOTAL:  $1500.50"/>
    <d v="2018-08-15T00:00:00"/>
    <d v="2018-08-19T00:00:00"/>
    <n v="125000"/>
    <n v="2"/>
    <n v="1500"/>
    <s v="LES engagement needs to be developed as well as what SEMA has in Gulf States."/>
    <x v="34"/>
    <m/>
    <m/>
    <x v="0"/>
    <s v="20180323 Liz: _x000a_CS/China LES participation will depend on post's need to ensure staff coverage during leave-heavy summer. CS Shanghai &amp; Beijing were involved last year, and China Auto Team members were informed abou t the 2017 event, too."/>
    <s v="Mfg"/>
    <s v="OTM"/>
    <m/>
    <m/>
    <m/>
    <m/>
    <m/>
    <m/>
    <m/>
    <m/>
    <m/>
    <x v="0"/>
  </r>
  <r>
    <s v="USCE420"/>
    <s v="Attend WEFTEC to promote EnvGuide. Continue to develop the relationship with JD.com to further consumer sales. Meet with DOC USEAC (U.S. Export Assistance Center) offices in Colorado, New Jersey, New York, Washington and Oregon.  Meet with China Cooperators, EPBs and others in Beijing, Shenyang and other provinces. Continue to expand the ENVGUIDE web site/platform and supplier database._x000a_ "/>
    <m/>
    <d v="2017-10-01T00:00:00"/>
    <d v="2018-12-31T00:00:00"/>
    <n v="115000"/>
    <m/>
    <n v="3000"/>
    <s v="This is a major undertaking for the cooperator. We should support it. The admin fund request lacks details. It is likely that other ITA staff will attend WEFTEC. They should be the ones to meet with and support cooperator UCEEF."/>
    <x v="2"/>
    <m/>
    <m/>
    <x v="0"/>
    <m/>
    <s v="TCGM"/>
    <s v="OCG"/>
    <m/>
    <m/>
    <m/>
    <m/>
    <m/>
    <m/>
    <m/>
    <m/>
    <m/>
    <x v="1"/>
  </r>
  <r>
    <s v="USCE420"/>
    <s v="China: partner mtgs in Beijing, Tianjin. Meet EPB staff &amp; prov. leaders to promote ENVGUIDE. Introduce USEAC in CA, NV, AZ, PA to ENVGUIDE. Continue to expand the ENVGUIDE."/>
    <m/>
    <d v="2018-01-01T00:00:00"/>
    <d v="2018-03-31T00:00:00"/>
    <n v="68000"/>
    <m/>
    <n v="4000"/>
    <s v="Again, not detail of admin fund request, though it looks reasonable. We are now in the second year. This is the only target market. We should support this activity with travel."/>
    <x v="35"/>
    <m/>
    <m/>
    <x v="0"/>
    <m/>
    <s v="TCGM"/>
    <s v="OCG"/>
    <m/>
    <m/>
    <m/>
    <m/>
    <m/>
    <m/>
    <m/>
    <m/>
    <m/>
    <x v="3"/>
  </r>
  <r>
    <s v="USCE420"/>
    <s v="China: BD of ENVGUIDE, partner mtgs in Chengdu, Shenzhen, Guangzhou. Introduce USEACs: Salt Lake, Abq/ElPaso, LasVegas to ENVGUIDE &amp; seek support &amp; US firm outreach. Expand ENVGUIDE. Attend Conf: Remediation of Chlorinated and Recalcitrant Compounds."/>
    <m/>
    <d v="2018-04-01T00:00:00"/>
    <d v="2018-06-30T00:00:00"/>
    <n v="35000"/>
    <m/>
    <m/>
    <m/>
    <x v="7"/>
    <m/>
    <m/>
    <x v="0"/>
    <m/>
    <s v="TCGM"/>
    <s v="OCG"/>
    <m/>
    <m/>
    <m/>
    <m/>
    <m/>
    <m/>
    <m/>
    <m/>
    <m/>
    <x v="2"/>
  </r>
  <r>
    <s v="USCE420"/>
    <s v="Travel to China for BD of ENVGUIDE and strategic partner meetings in Nanjing, Shanghai, Wuhan and other Provinces as need arises to meet with local DOC staff and US Embassy personnel. Meet with DOC USEAC Offices in New Jersey, New York, Georgia, South Carolina and elsewhere to introduce ENVGUIDE."/>
    <m/>
    <d v="2018-07-01T00:00:00"/>
    <d v="2018-09-30T00:00:00"/>
    <n v="55000"/>
    <m/>
    <m/>
    <m/>
    <x v="7"/>
    <m/>
    <m/>
    <x v="0"/>
    <s v="JIM: _x000a_Is CS/China supporting this at all?"/>
    <s v="TCGM"/>
    <s v="OCG"/>
    <m/>
    <m/>
    <m/>
    <m/>
    <m/>
    <m/>
    <m/>
    <m/>
    <m/>
    <x v="0"/>
  </r>
  <r>
    <s v="USTA420"/>
    <s v="Target MICE buyers at IPW via communication mtls and on-site expenses such as attendee registration, meals, supplies and hotel costs. "/>
    <s v="Denver.  Heizer:  Fare = $800.  Hotel $178 X 8 days = $1424.  M&amp;IE $69 @ 8 days = $552.  Transpo = $100.  Other = $150.  Total:  $3026"/>
    <d v="2018-05-31T00:00:00"/>
    <d v="2018-05-31T00:00:00"/>
    <n v="39000"/>
    <n v="1"/>
    <n v="3026"/>
    <s v="This is the last hurrah for this long-running, successful program. We need to support it."/>
    <x v="36"/>
    <m/>
    <m/>
    <x v="0"/>
    <s v="JULIE:_x000a_Will Paul be supporting from Denver USEAC? Bob/ElPaso?"/>
    <s v="NTTO"/>
    <s v="OTTI"/>
    <s v="Julie Heizer"/>
    <s v="I&amp;A"/>
    <m/>
    <s v="Washington"/>
    <s v="DC"/>
    <s v="Trade show"/>
    <s v="IPW"/>
    <s v="Denver"/>
    <s v="CO"/>
    <x v="2"/>
  </r>
  <r>
    <s v="WDOC420"/>
    <s v="JEC World: Recruit SMEs and support participation in show. Briefing in Seattle. Coordinate logistics with Stephanie Pencole/USCS Paris. WA State booth in US Pavilion. March 6-8, 2018"/>
    <s v="Depending upon recruitment levels for JEC World and Aircraft Interiors Expo, I&amp;A would like to request funds to support one or the other.  Cost would be approximately the same for either.  Even in the absence of funds, USEAC Seattle would support the briefing for this activity.  Needed admin funds to support one of the activities are listed under Aircraft Interiors Expo."/>
    <d v="2017-10-01T00:00:00"/>
    <d v="2018-01-01T00:00:00"/>
    <n v="3000"/>
    <m/>
    <m/>
    <m/>
    <x v="7"/>
    <m/>
    <m/>
    <x v="0"/>
    <m/>
    <s v="Mfg"/>
    <s v="OTM"/>
    <m/>
    <m/>
    <m/>
    <m/>
    <m/>
    <m/>
    <m/>
    <m/>
    <m/>
    <x v="1"/>
  </r>
  <r>
    <s v="WDOC420"/>
    <s v="Aerospace &amp; Defense Supplier Summit-Seattle: Recruit SMEs and support participation in show. Partner wit Diane Mooney/USCS. WA State booth. March 26-28, 2018"/>
    <s v="USEAC Director Diane Mooney will support WDOC's participation in this show.  No admin funds are needed."/>
    <d v="2017-10-01T00:00:00"/>
    <d v="2018-03-18T00:00:00"/>
    <n v="1000"/>
    <m/>
    <m/>
    <m/>
    <x v="7"/>
    <m/>
    <m/>
    <x v="0"/>
    <m/>
    <s v="Mfg"/>
    <s v="OTM"/>
    <m/>
    <m/>
    <m/>
    <m/>
    <m/>
    <m/>
    <m/>
    <m/>
    <m/>
    <x v="1"/>
  </r>
  <r>
    <s v="WDOC420"/>
    <s v="Aircraft Interiors Expo: Recruit SMEs and support participation in show.   Coordinate with Moritz Holst/USCS and schedule USCS counseling with WA exhibitors during show. WA State booth. April 10-126, 2018"/>
    <s v="Hamburg, Germany/ TBD/$4,200 travel/International Trade Specialists from I&amp;A and CS posts around the world will participate in this show and available to counsel WA exhibitors.  MDCP funds are needed to cover the cost of one ITA traveler (TBD) to accompany the WA exhibitors.  "/>
    <d v="2017-10-01T00:00:00"/>
    <d v="2018-05-06T00:00:00"/>
    <n v="3000"/>
    <m/>
    <n v="4200"/>
    <s v="Good opportunity to leverage USEAC and LES staff who will stay engaged with US firms post project, but do it with less."/>
    <x v="37"/>
    <m/>
    <m/>
    <x v="23"/>
    <m/>
    <s v="Mfg"/>
    <s v="OTM"/>
    <s v="Diane Mooney"/>
    <s v="GM/CS"/>
    <m/>
    <s v="Seattle"/>
    <s v="WA"/>
    <s v="Exhibition"/>
    <s v="Aircraft Interiors Expo"/>
    <s v="Hamburg"/>
    <s v="Germany"/>
    <x v="1"/>
  </r>
  <r>
    <s v="WDOC420"/>
    <s v="Farnborough Airshow: Recruit SMEs, and support participation in show. Coordinate with Diane Mooney/USCS and schedule USCS counseling with WA exhibitors during show. WA State booth. July 16-22, 2018"/>
    <s v="London, UK/ Diane Mooney/$5,100 travel/International Trade Specialists from I&amp;A and CS posts around the world will participate in this show and be available to counsel WA exhibitors.  MDCP funds are needed to cover the cost of CS Seattle's Diane Mooney to accompany the WA exhibitors.  "/>
    <d v="2017-10-01T00:00:00"/>
    <d v="2018-07-25T00:00:00"/>
    <n v="6766"/>
    <m/>
    <n v="5100"/>
    <s v="Good opportunity to leverage USEAC and LES staff who will stay engaged with US firms post project, but the project team will need to choose which events to support. We lack funds to do all of them."/>
    <x v="2"/>
    <m/>
    <m/>
    <x v="0"/>
    <m/>
    <s v="Mfg"/>
    <s v="OTM"/>
    <m/>
    <m/>
    <m/>
    <m/>
    <m/>
    <m/>
    <m/>
    <m/>
    <m/>
    <x v="1"/>
  </r>
  <r>
    <s v="WDOC420"/>
    <s v="Seoul ADEX: Recruit SMEs and support participation in show. Promote USCS services/webinar. Coordinate with Diane Mooney/USCS to find booth contractor. WA State booth in US Pavilion. Oct 17-22, 2017"/>
    <s v="CS South Korea staff will participate in this show and will be available to counsel WA exhibitors.  Funds are not needed at this time."/>
    <d v="2017-10-17T00:00:00"/>
    <d v="2017-11-22T00:00:00"/>
    <n v="1000"/>
    <m/>
    <m/>
    <m/>
    <x v="7"/>
    <m/>
    <m/>
    <x v="0"/>
    <m/>
    <s v="Mfg"/>
    <s v="OTM"/>
    <m/>
    <m/>
    <m/>
    <m/>
    <m/>
    <m/>
    <m/>
    <m/>
    <m/>
    <x v="1"/>
  </r>
  <r>
    <s v="WDOC420"/>
    <s v="Dubai Airshow: Recruit SMEs and support participation in show. Promote USCS offerings. WA State booth in US Pavilion.  Nov. 12-16, 2017"/>
    <s v="Dubai, UAE/ Diane Mooney/$7,500 travel/International Trade Specialists from I&amp;A and CS posts around the world will participate in this show and be available to counsel WA exhibitors.  MDCP funds are needed to cover the cost of CS Seattle's Diane Mooney to accompany the WA exhibitors.  "/>
    <d v="2017-11-12T00:00:00"/>
    <d v="2017-12-16T00:00:00"/>
    <n v="3000"/>
    <m/>
    <n v="7500"/>
    <s v="Good opportunity to leverage USEAC and LES staff who will stay engaged with US firms post project, but do it with less."/>
    <x v="6"/>
    <m/>
    <m/>
    <x v="0"/>
    <m/>
    <s v="Mfg"/>
    <s v="OTM"/>
    <m/>
    <m/>
    <m/>
    <m/>
    <m/>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4" cacheId="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D38" firstHeaderRow="0" firstDataRow="1" firstDataCol="1"/>
  <pivotFields count="15">
    <pivotField axis="axisRow" showAll="0">
      <items count="22">
        <item x="0"/>
        <item x="1"/>
        <item x="2"/>
        <item x="3"/>
        <item x="4"/>
        <item x="5"/>
        <item x="6"/>
        <item x="7"/>
        <item x="8"/>
        <item x="9"/>
        <item x="10"/>
        <item x="11"/>
        <item x="12"/>
        <item x="13"/>
        <item x="14"/>
        <item x="15"/>
        <item x="16"/>
        <item x="17"/>
        <item x="18"/>
        <item x="19"/>
        <item x="20"/>
        <item t="default"/>
      </items>
    </pivotField>
    <pivotField showAll="0"/>
    <pivotField showAll="0"/>
    <pivotField showAll="0"/>
    <pivotField showAll="0"/>
    <pivotField dataField="1" showAll="0"/>
    <pivotField showAll="0"/>
    <pivotField dataField="1" showAll="0"/>
    <pivotField showAll="0"/>
    <pivotField dataField="1" showAll="0"/>
    <pivotField showAll="0"/>
    <pivotField showAll="0"/>
    <pivotField axis="axisRow" showAll="0">
      <items count="6">
        <item x="1"/>
        <item x="2"/>
        <item x="4"/>
        <item x="0"/>
        <item x="3"/>
        <item t="default"/>
      </items>
    </pivotField>
    <pivotField axis="axisRow" showAll="0">
      <items count="9">
        <item x="5"/>
        <item x="6"/>
        <item x="7"/>
        <item x="4"/>
        <item x="1"/>
        <item x="2"/>
        <item x="0"/>
        <item x="3"/>
        <item t="default"/>
      </items>
    </pivotField>
    <pivotField dragToRow="0" dragToCol="0" dragToPage="0" showAll="0" defaultSubtotal="0"/>
  </pivotFields>
  <rowFields count="3">
    <field x="12"/>
    <field x="13"/>
    <field x="0"/>
  </rowFields>
  <rowItems count="35">
    <i>
      <x/>
    </i>
    <i r="1">
      <x v="1"/>
    </i>
    <i r="2">
      <x v="16"/>
    </i>
    <i r="1">
      <x v="2"/>
    </i>
    <i r="2">
      <x v="20"/>
    </i>
    <i r="1">
      <x v="4"/>
    </i>
    <i r="2">
      <x v="1"/>
    </i>
    <i r="2">
      <x v="7"/>
    </i>
    <i r="2">
      <x v="8"/>
    </i>
    <i r="2">
      <x v="9"/>
    </i>
    <i r="2">
      <x v="12"/>
    </i>
    <i r="2">
      <x v="13"/>
    </i>
    <i r="2">
      <x v="15"/>
    </i>
    <i r="2">
      <x v="19"/>
    </i>
    <i>
      <x v="1"/>
    </i>
    <i r="1">
      <x v="5"/>
    </i>
    <i r="2">
      <x v="2"/>
    </i>
    <i r="2">
      <x v="18"/>
    </i>
    <i>
      <x v="2"/>
    </i>
    <i r="1">
      <x/>
    </i>
    <i r="2">
      <x v="5"/>
    </i>
    <i r="2">
      <x v="6"/>
    </i>
    <i r="2">
      <x v="14"/>
    </i>
    <i r="2">
      <x v="17"/>
    </i>
    <i r="1">
      <x v="3"/>
    </i>
    <i r="2">
      <x v="4"/>
    </i>
    <i r="2">
      <x v="10"/>
    </i>
    <i r="2">
      <x v="11"/>
    </i>
    <i>
      <x v="3"/>
    </i>
    <i r="1">
      <x v="6"/>
    </i>
    <i r="2">
      <x/>
    </i>
    <i>
      <x v="4"/>
    </i>
    <i r="1">
      <x v="7"/>
    </i>
    <i r="2">
      <x v="3"/>
    </i>
    <i t="grand">
      <x/>
    </i>
  </rowItems>
  <colFields count="1">
    <field x="-2"/>
  </colFields>
  <colItems count="3">
    <i>
      <x/>
    </i>
    <i i="1">
      <x v="1"/>
    </i>
    <i i="2">
      <x v="2"/>
    </i>
  </colItems>
  <dataFields count="3">
    <dataField name="Sum of Value of Cooperator Effort" fld="5" baseField="12" baseItem="0"/>
    <dataField name="Sum of Admin Funds Requested" fld="7" baseField="12" baseItem="0"/>
    <dataField name="Sum of Recom-mended  Admin Funds" fld="9" baseField="12" baseItem="0"/>
  </dataFields>
  <formats count="6">
    <format dxfId="40">
      <pivotArea outline="0" collapsedLevelsAreSubtotals="1" fieldPosition="0"/>
    </format>
    <format dxfId="39">
      <pivotArea dataOnly="0" labelOnly="1" outline="0" fieldPosition="0">
        <references count="1">
          <reference field="4294967294" count="2">
            <x v="0"/>
            <x v="1"/>
          </reference>
        </references>
      </pivotArea>
    </format>
    <format dxfId="38">
      <pivotArea field="12" type="button" dataOnly="0" labelOnly="1" outline="0" axis="axisRow" fieldPosition="0"/>
    </format>
    <format dxfId="37">
      <pivotArea dataOnly="0" labelOnly="1" outline="0" fieldPosition="0">
        <references count="1">
          <reference field="4294967294" count="2">
            <x v="0"/>
            <x v="1"/>
          </reference>
        </references>
      </pivotArea>
    </format>
    <format dxfId="36">
      <pivotArea dataOnly="0" labelOnly="1" outline="0" fieldPosition="0">
        <references count="1">
          <reference field="4294967294" count="2">
            <x v="0"/>
            <x v="1"/>
          </reference>
        </references>
      </pivotArea>
    </format>
    <format dxfId="3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C8" firstHeaderRow="0" firstDataRow="1" firstDataCol="1"/>
  <pivotFields count="26">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items count="39">
        <item x="2"/>
        <item x="14"/>
        <item x="15"/>
        <item x="8"/>
        <item x="21"/>
        <item x="32"/>
        <item x="1"/>
        <item x="11"/>
        <item x="25"/>
        <item x="34"/>
        <item x="5"/>
        <item x="30"/>
        <item x="31"/>
        <item x="9"/>
        <item x="27"/>
        <item x="18"/>
        <item x="23"/>
        <item x="33"/>
        <item x="22"/>
        <item x="4"/>
        <item x="36"/>
        <item x="37"/>
        <item x="26"/>
        <item x="35"/>
        <item x="3"/>
        <item x="13"/>
        <item x="29"/>
        <item x="17"/>
        <item x="10"/>
        <item x="6"/>
        <item x="12"/>
        <item x="0"/>
        <item x="16"/>
        <item x="19"/>
        <item x="28"/>
        <item x="20"/>
        <item x="24"/>
        <item x="7"/>
        <item t="default"/>
      </items>
    </pivotField>
    <pivotField subtotalTop="0" showAll="0"/>
    <pivotField subtotalTop="0" showAll="0"/>
    <pivotField dataField="1" subtotalTop="0" showAll="0">
      <items count="25">
        <item x="2"/>
        <item x="4"/>
        <item x="21"/>
        <item x="14"/>
        <item x="18"/>
        <item x="1"/>
        <item x="20"/>
        <item x="8"/>
        <item x="13"/>
        <item x="3"/>
        <item x="10"/>
        <item x="11"/>
        <item x="6"/>
        <item x="12"/>
        <item x="23"/>
        <item x="15"/>
        <item x="7"/>
        <item x="19"/>
        <item x="5"/>
        <item x="17"/>
        <item x="22"/>
        <item x="16"/>
        <item x="9"/>
        <item x="0"/>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subtotalTop="0" showAll="0">
      <items count="5">
        <item x="1"/>
        <item x="3"/>
        <item x="2"/>
        <item x="0"/>
        <item t="default"/>
      </items>
    </pivotField>
  </pivotFields>
  <rowFields count="1">
    <field x="25"/>
  </rowFields>
  <rowItems count="5">
    <i>
      <x/>
    </i>
    <i>
      <x v="1"/>
    </i>
    <i>
      <x v="2"/>
    </i>
    <i>
      <x v="3"/>
    </i>
    <i t="grand">
      <x/>
    </i>
  </rowItems>
  <colFields count="1">
    <field x="-2"/>
  </colFields>
  <colItems count="2">
    <i>
      <x/>
    </i>
    <i i="1">
      <x v="1"/>
    </i>
  </colItems>
  <dataFields count="2">
    <dataField name="Sum of Recom-mended  Admin Funds" fld="9" baseField="25" baseItem="0"/>
    <dataField name="Sum of Obli-gated" fld="12" baseField="25" baseItem="0"/>
  </dataFields>
  <formats count="5">
    <format dxfId="34">
      <pivotArea outline="0" collapsedLevelsAreSubtotals="1" fieldPosition="0"/>
    </format>
    <format dxfId="33">
      <pivotArea dataOnly="0" labelOnly="1" outline="0" fieldPosition="0">
        <references count="1">
          <reference field="4294967294" count="2">
            <x v="0"/>
            <x v="1"/>
          </reference>
        </references>
      </pivotArea>
    </format>
    <format dxfId="32">
      <pivotArea field="25" type="button" dataOnly="0" labelOnly="1" outline="0" axis="axisRow" fieldPosition="0"/>
    </format>
    <format dxfId="31">
      <pivotArea dataOnly="0" labelOnly="1" outline="0" fieldPosition="0">
        <references count="1">
          <reference field="4294967294" count="2">
            <x v="0"/>
            <x v="1"/>
          </reference>
        </references>
      </pivotArea>
    </format>
    <format dxfId="30">
      <pivotArea dataOnly="0" labelOnly="1" outline="0" fieldPosition="0">
        <references count="1">
          <reference field="4294967294" count="2">
            <x v="0"/>
            <x v="1"/>
          </reference>
        </references>
      </pivotArea>
    </format>
  </format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AC188" totalsRowShown="0" headerRowDxfId="42" dataDxfId="0" tableBorderDxfId="41">
  <autoFilter ref="A7:AC188" xr:uid="{00000000-0009-0000-0100-000001000000}"/>
  <sortState xmlns:xlrd2="http://schemas.microsoft.com/office/spreadsheetml/2017/richdata2" ref="A8:AC188">
    <sortCondition ref="F8:F188"/>
  </sortState>
  <tableColumns count="29">
    <tableColumn id="1" xr3:uid="{00000000-0010-0000-0000-000001000000}" name="Cooperator" dataDxfId="29"/>
    <tableColumn id="27" xr3:uid="{00000000-0010-0000-0000-00001B000000}" name="Activity #" dataDxfId="28"/>
    <tableColumn id="2" xr3:uid="{00000000-0010-0000-0000-000002000000}" name="Cooperator_x000a_Activity:              Brief Description" dataDxfId="27"/>
    <tableColumn id="3" xr3:uid="{00000000-0010-0000-0000-000003000000}" name="ITA support activities _x000a_Destination/ Separate calculation for each federal traveler" dataDxfId="26"/>
    <tableColumn id="4" xr3:uid="{00000000-0010-0000-0000-000004000000}" name="Traveler-Spender" dataDxfId="25"/>
    <tableColumn id="31" xr3:uid="{A205BF97-47B1-4DB6-A0E7-450BEE4ADFBA}" name="Anticipated Start" dataDxfId="24"/>
    <tableColumn id="5" xr3:uid="{00000000-0010-0000-0000-000005000000}" name="Anticipated End" dataDxfId="23"/>
    <tableColumn id="6" xr3:uid="{00000000-0010-0000-0000-000006000000}" name="Value of Cooperator Effort" dataDxfId="22"/>
    <tableColumn id="7" xr3:uid="{00000000-0010-0000-0000-000007000000}" name="Requested Priority 1-3" dataDxfId="21"/>
    <tableColumn id="8" xr3:uid="{00000000-0010-0000-0000-000008000000}" name="Admin Funds Requested" dataDxfId="20"/>
    <tableColumn id="9" xr3:uid="{00000000-0010-0000-0000-000009000000}" name="Recommendation" dataDxfId="19"/>
    <tableColumn id="10" xr3:uid="{00000000-0010-0000-0000-00000A000000}" name="Recom-mended  Admin Funds2" dataDxfId="18"/>
    <tableColumn id="11" xr3:uid="{00000000-0010-0000-0000-00000B000000}" name="NOT   likely to be _x000a_SPENT" dataDxfId="17"/>
    <tableColumn id="12" xr3:uid="{00000000-0010-0000-0000-00000C000000}" name="REVISED recommendation" dataDxfId="16"/>
    <tableColumn id="13" xr3:uid="{00000000-0010-0000-0000-00000D000000}" name="Obli-gated" dataDxfId="15"/>
    <tableColumn id="14" xr3:uid="{00000000-0010-0000-0000-00000E000000}" name="Update Notes" dataDxfId="14"/>
    <tableColumn id="28" xr3:uid="{00000000-0010-0000-0000-00001C000000}" name="Over-/Under" dataDxfId="13">
      <calculatedColumnFormula>IF(N8&gt;0,N8-O8,(L8-O8))</calculatedColumnFormula>
    </tableColumn>
    <tableColumn id="29" xr3:uid="{00000000-0010-0000-0000-00001D000000}" name="Future" dataDxfId="12">
      <calculatedColumnFormula>IF(G8&gt;TODAY(),IF(N8&gt;0,N8,L8),0)</calculatedColumnFormula>
    </tableColumn>
    <tableColumn id="15" xr3:uid="{00000000-0010-0000-0000-00000F000000}" name="I&amp;A DAS" dataDxfId="11"/>
    <tableColumn id="16" xr3:uid="{00000000-0010-0000-0000-000010000000}" name="OFFC" dataDxfId="10"/>
    <tableColumn id="18" xr3:uid="{00000000-0010-0000-0000-000012000000}" name="Traveler OrgITA" dataDxfId="9"/>
    <tableColumn id="19" xr3:uid="{00000000-0010-0000-0000-000013000000}" name="Traveler NonITA Org" dataDxfId="8"/>
    <tableColumn id="20" xr3:uid="{00000000-0010-0000-0000-000014000000}" name="Duty City" dataDxfId="7"/>
    <tableColumn id="21" xr3:uid="{00000000-0010-0000-0000-000015000000}" name="Duty State" dataDxfId="6"/>
    <tableColumn id="22" xr3:uid="{00000000-0010-0000-0000-000016000000}" name="Event Type" dataDxfId="5"/>
    <tableColumn id="23" xr3:uid="{00000000-0010-0000-0000-000017000000}" name="Event or Activity" dataDxfId="4"/>
    <tableColumn id="24" xr3:uid="{00000000-0010-0000-0000-000018000000}" name="Event City" dataDxfId="3"/>
    <tableColumn id="25" xr3:uid="{00000000-0010-0000-0000-000019000000}" name="Event State" dataDxfId="2"/>
    <tableColumn id="26" xr3:uid="{00000000-0010-0000-0000-00001A000000}" name="FYQ" dataDxfId="1">
      <calculatedColumnFormula>IF(#REF!&lt;$AB$1,"FYQ1",(IF(#REF!&lt;$AB$2,"FYQ2",(IF(#REF!&lt;$AB$3,"FYQ3","FYQ4")))))</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O503"/>
  <sheetViews>
    <sheetView view="pageBreakPreview" zoomScale="75" zoomScaleNormal="10" zoomScaleSheetLayoutView="75" workbookViewId="0">
      <pane xSplit="8" ySplit="7" topLeftCell="I8" activePane="bottomRight" state="frozen"/>
      <selection activeCell="D1" sqref="D1"/>
      <selection pane="topRight" activeCell="M1" sqref="M1"/>
      <selection pane="bottomLeft" activeCell="D2" sqref="D2"/>
      <selection pane="bottomRight" activeCell="A8" sqref="A8"/>
    </sheetView>
  </sheetViews>
  <sheetFormatPr defaultColWidth="9" defaultRowHeight="13" x14ac:dyDescent="0.3"/>
  <cols>
    <col min="1" max="1" width="8.08203125" style="50" customWidth="1"/>
    <col min="2" max="2" width="3.83203125" style="92" hidden="1" customWidth="1"/>
    <col min="3" max="3" width="16.58203125" style="1" customWidth="1"/>
    <col min="4" max="4" width="28.58203125" style="1" customWidth="1"/>
    <col min="5" max="5" width="14.5" style="1" customWidth="1"/>
    <col min="6" max="7" width="5.33203125" style="5" customWidth="1"/>
    <col min="8" max="8" width="6.5" style="27" customWidth="1"/>
    <col min="9" max="9" width="3.83203125" style="53" customWidth="1"/>
    <col min="10" max="10" width="7.58203125" style="25" customWidth="1"/>
    <col min="11" max="11" width="16.08203125" style="63" hidden="1" customWidth="1"/>
    <col min="12" max="12" width="6.33203125" style="45" hidden="1" customWidth="1"/>
    <col min="13" max="13" width="6.83203125" style="45" hidden="1" customWidth="1"/>
    <col min="14" max="14" width="6.58203125" style="45" hidden="1" customWidth="1"/>
    <col min="15" max="15" width="6.58203125" style="42" hidden="1" customWidth="1"/>
    <col min="16" max="16" width="13.08203125" style="43" hidden="1" customWidth="1"/>
    <col min="17" max="17" width="8.08203125" style="43" hidden="1" customWidth="1"/>
    <col min="18" max="18" width="9.08203125" style="28" hidden="1" customWidth="1"/>
    <col min="19" max="19" width="7.83203125" style="9" hidden="1" customWidth="1"/>
    <col min="20" max="20" width="8" style="47" hidden="1" customWidth="1"/>
    <col min="21" max="21" width="11.08203125" style="9" hidden="1" customWidth="1"/>
    <col min="22" max="22" width="6.5" style="9" hidden="1" customWidth="1"/>
    <col min="23" max="23" width="5.58203125" style="9" hidden="1" customWidth="1"/>
    <col min="24" max="24" width="8" style="9" hidden="1" customWidth="1"/>
    <col min="25" max="25" width="9.58203125" style="9" hidden="1" customWidth="1"/>
    <col min="26" max="26" width="7.33203125" style="9" hidden="1" customWidth="1"/>
    <col min="27" max="27" width="3.58203125" style="9" hidden="1" customWidth="1"/>
    <col min="28" max="28" width="5.83203125" style="9" hidden="1" customWidth="1"/>
    <col min="29" max="30" width="9" style="9" hidden="1" customWidth="1"/>
    <col min="31" max="143" width="9" style="9"/>
    <col min="144" max="16384" width="9" style="2"/>
  </cols>
  <sheetData>
    <row r="1" spans="1:145" ht="50.15" customHeight="1" x14ac:dyDescent="0.3">
      <c r="A1" s="49"/>
      <c r="C1" s="6"/>
      <c r="D1" s="6"/>
      <c r="E1" s="6"/>
      <c r="F1" s="7"/>
      <c r="G1" s="7"/>
      <c r="H1" s="26"/>
      <c r="I1" s="51"/>
      <c r="J1" s="23"/>
      <c r="AB1" s="83">
        <v>43101</v>
      </c>
    </row>
    <row r="2" spans="1:145" s="3" customFormat="1" ht="8.5" customHeight="1" x14ac:dyDescent="0.3">
      <c r="A2" s="49"/>
      <c r="B2" s="92"/>
      <c r="C2" s="6"/>
      <c r="D2" s="6"/>
      <c r="E2" s="6"/>
      <c r="F2" s="7"/>
      <c r="G2" s="7"/>
      <c r="H2" s="26"/>
      <c r="I2" s="51"/>
      <c r="J2" s="23"/>
      <c r="K2" s="63"/>
      <c r="L2" s="45"/>
      <c r="M2" s="45"/>
      <c r="N2" s="45"/>
      <c r="O2" s="42"/>
      <c r="P2" s="43"/>
      <c r="Q2" s="43"/>
      <c r="R2" s="28"/>
      <c r="S2" s="9"/>
      <c r="T2" s="47"/>
      <c r="U2" s="9"/>
      <c r="V2" s="9"/>
      <c r="W2" s="9"/>
      <c r="X2" s="9"/>
      <c r="Y2" s="9"/>
      <c r="Z2" s="9"/>
      <c r="AA2" s="9"/>
      <c r="AB2" s="83">
        <v>43191</v>
      </c>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row>
    <row r="3" spans="1:145" s="3" customFormat="1" ht="14" x14ac:dyDescent="0.3">
      <c r="A3" s="99" t="s">
        <v>108</v>
      </c>
      <c r="B3" s="97"/>
      <c r="C3" s="97"/>
      <c r="D3" s="97"/>
      <c r="E3" s="97"/>
      <c r="F3" s="97"/>
      <c r="G3" s="97"/>
      <c r="H3" s="97"/>
      <c r="I3" s="97"/>
      <c r="J3" s="97"/>
      <c r="K3" s="98"/>
      <c r="L3" s="45"/>
      <c r="M3" s="45"/>
      <c r="N3" s="45"/>
      <c r="O3" s="42"/>
      <c r="P3" s="43"/>
      <c r="Q3" s="43"/>
      <c r="R3" s="28"/>
      <c r="S3" s="9"/>
      <c r="T3" s="47"/>
      <c r="U3" s="9"/>
      <c r="V3" s="9"/>
      <c r="W3" s="9"/>
      <c r="X3" s="9"/>
      <c r="Y3" s="9"/>
      <c r="Z3" s="9"/>
      <c r="AA3" s="9"/>
      <c r="AB3" s="83">
        <v>43282</v>
      </c>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row>
    <row r="4" spans="1:145" s="8" customFormat="1" ht="5.5" customHeight="1" x14ac:dyDescent="0.3">
      <c r="A4" s="49"/>
      <c r="B4" s="92"/>
      <c r="C4" s="91"/>
      <c r="D4" s="91"/>
      <c r="E4" s="91"/>
      <c r="F4" s="91"/>
      <c r="G4" s="91"/>
      <c r="H4" s="24"/>
      <c r="I4" s="24"/>
      <c r="J4" s="24"/>
      <c r="K4" s="63"/>
      <c r="L4" s="45"/>
      <c r="M4" s="45"/>
      <c r="N4" s="45"/>
      <c r="O4" s="42"/>
      <c r="P4" s="43"/>
      <c r="Q4" s="43"/>
      <c r="R4" s="28"/>
      <c r="S4" s="9"/>
      <c r="T4" s="47"/>
      <c r="U4" s="9"/>
      <c r="V4" s="9"/>
      <c r="W4" s="9"/>
      <c r="X4" s="9"/>
      <c r="Y4" s="9"/>
      <c r="Z4" s="9"/>
      <c r="AA4" s="9"/>
      <c r="AB4" s="83">
        <v>43374</v>
      </c>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row>
    <row r="5" spans="1:145" s="8" customFormat="1" ht="14" x14ac:dyDescent="0.3">
      <c r="A5" s="99" t="s">
        <v>8</v>
      </c>
      <c r="B5" s="99"/>
      <c r="C5" s="99"/>
      <c r="D5" s="99"/>
      <c r="E5" s="99"/>
      <c r="F5" s="99"/>
      <c r="G5" s="99"/>
      <c r="H5" s="99"/>
      <c r="I5" s="99"/>
      <c r="J5" s="99"/>
      <c r="K5" s="63"/>
      <c r="L5" s="45"/>
      <c r="M5" s="45"/>
      <c r="N5" s="45"/>
      <c r="O5" s="42"/>
      <c r="P5" s="43"/>
      <c r="Q5" s="43"/>
      <c r="R5" s="28"/>
      <c r="S5" s="9"/>
      <c r="T5" s="47"/>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row>
    <row r="6" spans="1:145" s="4" customFormat="1" ht="6.5" customHeight="1" x14ac:dyDescent="0.3">
      <c r="A6" s="90"/>
      <c r="B6" s="90"/>
      <c r="C6" s="90"/>
      <c r="D6" s="90"/>
      <c r="E6" s="90"/>
      <c r="F6" s="90"/>
      <c r="G6" s="90"/>
      <c r="H6" s="90"/>
      <c r="I6" s="90"/>
      <c r="J6" s="90"/>
      <c r="K6" s="63"/>
      <c r="L6" s="45"/>
      <c r="M6" s="45"/>
      <c r="N6" s="45"/>
      <c r="O6" s="42"/>
      <c r="P6" s="43"/>
      <c r="Q6" s="43"/>
      <c r="R6" s="28"/>
      <c r="S6" s="9" t="s">
        <v>83</v>
      </c>
      <c r="T6" s="47" t="s">
        <v>84</v>
      </c>
      <c r="U6" s="9" t="s">
        <v>85</v>
      </c>
      <c r="V6" s="9" t="s">
        <v>92</v>
      </c>
      <c r="W6" s="9" t="s">
        <v>86</v>
      </c>
      <c r="X6" s="9" t="s">
        <v>87</v>
      </c>
      <c r="Y6" s="9" t="s">
        <v>88</v>
      </c>
      <c r="Z6" s="9" t="s">
        <v>89</v>
      </c>
      <c r="AA6" s="9" t="s">
        <v>90</v>
      </c>
      <c r="AB6" s="9" t="s">
        <v>91</v>
      </c>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row>
    <row r="7" spans="1:145" ht="66.5" customHeight="1" x14ac:dyDescent="0.3">
      <c r="A7" s="82" t="s">
        <v>5</v>
      </c>
      <c r="B7" s="93" t="s">
        <v>94</v>
      </c>
      <c r="C7" s="31" t="s">
        <v>7</v>
      </c>
      <c r="D7" s="100" t="s">
        <v>96</v>
      </c>
      <c r="E7" s="32" t="s">
        <v>61</v>
      </c>
      <c r="F7" s="33" t="s">
        <v>2</v>
      </c>
      <c r="G7" s="33" t="s">
        <v>3</v>
      </c>
      <c r="H7" s="34" t="s">
        <v>6</v>
      </c>
      <c r="I7" s="35" t="s">
        <v>71</v>
      </c>
      <c r="J7" s="35" t="s">
        <v>1</v>
      </c>
      <c r="K7" s="71" t="s">
        <v>23</v>
      </c>
      <c r="L7" s="75" t="s">
        <v>93</v>
      </c>
      <c r="M7" s="79" t="s">
        <v>74</v>
      </c>
      <c r="N7" s="75" t="s">
        <v>73</v>
      </c>
      <c r="O7" s="40" t="s">
        <v>70</v>
      </c>
      <c r="P7" s="72" t="s">
        <v>28</v>
      </c>
      <c r="Q7" s="88" t="s">
        <v>82</v>
      </c>
      <c r="R7" s="89" t="s">
        <v>81</v>
      </c>
      <c r="S7" s="47" t="s">
        <v>83</v>
      </c>
      <c r="T7" s="9" t="s">
        <v>24</v>
      </c>
      <c r="U7" s="64" t="s">
        <v>69</v>
      </c>
      <c r="V7" s="64" t="s">
        <v>65</v>
      </c>
      <c r="W7" s="64" t="s">
        <v>63</v>
      </c>
      <c r="X7" s="64" t="s">
        <v>62</v>
      </c>
      <c r="Y7" s="64" t="s">
        <v>64</v>
      </c>
      <c r="Z7" s="64" t="s">
        <v>66</v>
      </c>
      <c r="AA7" s="64" t="s">
        <v>67</v>
      </c>
      <c r="AB7" s="64" t="s">
        <v>68</v>
      </c>
      <c r="AC7" s="64" t="s">
        <v>76</v>
      </c>
      <c r="AD7" s="64"/>
      <c r="AE7" s="64"/>
      <c r="EN7" s="9"/>
      <c r="EO7" s="9"/>
    </row>
    <row r="8" spans="1:145" s="66" customFormat="1" ht="78" x14ac:dyDescent="0.35">
      <c r="A8" s="101" t="s">
        <v>18</v>
      </c>
      <c r="B8" s="95"/>
      <c r="C8" s="102" t="s">
        <v>100</v>
      </c>
      <c r="D8" s="103" t="s">
        <v>101</v>
      </c>
      <c r="E8" s="103" t="s">
        <v>97</v>
      </c>
      <c r="F8" s="104">
        <v>43754</v>
      </c>
      <c r="G8" s="104">
        <v>43755</v>
      </c>
      <c r="H8" s="105">
        <v>14500</v>
      </c>
      <c r="I8" s="106">
        <v>1</v>
      </c>
      <c r="J8" s="107">
        <v>2760</v>
      </c>
      <c r="K8" s="108"/>
      <c r="L8" s="109"/>
      <c r="M8" s="110"/>
      <c r="N8" s="111"/>
      <c r="O8" s="112"/>
      <c r="P8" s="112"/>
      <c r="Q8" s="113">
        <f t="shared" ref="Q8:Q39" si="0">IF(N8&gt;0,N8-O8,(L8-O8))</f>
        <v>0</v>
      </c>
      <c r="R8" s="114">
        <f t="shared" ref="R8:R39" ca="1" si="1">IF(G8&gt;TODAY(),IF(N8&gt;0,N8,L8),0)</f>
        <v>0</v>
      </c>
      <c r="S8" s="115"/>
      <c r="T8" s="115"/>
      <c r="U8" s="115"/>
      <c r="V8" s="115"/>
      <c r="W8" s="115"/>
      <c r="X8" s="115"/>
      <c r="Y8" s="115"/>
      <c r="Z8" s="115"/>
      <c r="AA8" s="115"/>
      <c r="AB8" s="115"/>
      <c r="AC8" s="115" t="e">
        <f>IF(#REF!&lt;$AB$1,"FYQ1",(IF(#REF!&lt;$AB$2,"FYQ2",(IF(#REF!&lt;$AB$3,"FYQ3","FYQ4")))))</f>
        <v>#REF!</v>
      </c>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row>
    <row r="9" spans="1:145" s="66" customFormat="1" ht="247" x14ac:dyDescent="0.35">
      <c r="A9" s="101" t="s">
        <v>18</v>
      </c>
      <c r="B9" s="94"/>
      <c r="C9" s="116" t="s">
        <v>107</v>
      </c>
      <c r="D9" s="103" t="s">
        <v>102</v>
      </c>
      <c r="E9" s="103" t="s">
        <v>98</v>
      </c>
      <c r="F9" s="104">
        <v>43754</v>
      </c>
      <c r="G9" s="104">
        <v>43755</v>
      </c>
      <c r="H9" s="117">
        <v>0</v>
      </c>
      <c r="I9" s="106">
        <v>2</v>
      </c>
      <c r="J9" s="107">
        <v>1911</v>
      </c>
      <c r="K9" s="108"/>
      <c r="L9" s="109"/>
      <c r="M9" s="110"/>
      <c r="N9" s="111"/>
      <c r="O9" s="112"/>
      <c r="P9" s="112"/>
      <c r="Q9" s="113">
        <f t="shared" si="0"/>
        <v>0</v>
      </c>
      <c r="R9" s="114">
        <f t="shared" ca="1" si="1"/>
        <v>0</v>
      </c>
      <c r="S9" s="115"/>
      <c r="T9" s="115"/>
      <c r="U9" s="115"/>
      <c r="V9" s="115"/>
      <c r="W9" s="115"/>
      <c r="X9" s="115"/>
      <c r="Y9" s="115"/>
      <c r="Z9" s="115"/>
      <c r="AA9" s="115"/>
      <c r="AB9" s="115"/>
      <c r="AC9" s="115" t="e">
        <f>IF(#REF!&lt;$AB$1,"FYQ1",(IF(#REF!&lt;$AB$2,"FYQ2",(IF(#REF!&lt;$AB$3,"FYQ3","FYQ4")))))</f>
        <v>#REF!</v>
      </c>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row>
    <row r="10" spans="1:145" s="66" customFormat="1" ht="52" x14ac:dyDescent="0.35">
      <c r="A10" s="101" t="s">
        <v>18</v>
      </c>
      <c r="B10" s="94">
        <v>2</v>
      </c>
      <c r="C10" s="102" t="s">
        <v>103</v>
      </c>
      <c r="D10" s="103"/>
      <c r="E10" s="103"/>
      <c r="F10" s="104">
        <v>43908</v>
      </c>
      <c r="G10" s="104">
        <v>43908</v>
      </c>
      <c r="H10" s="105">
        <v>5300</v>
      </c>
      <c r="I10" s="106"/>
      <c r="J10" s="107">
        <v>0</v>
      </c>
      <c r="K10" s="108"/>
      <c r="L10" s="109"/>
      <c r="M10" s="110"/>
      <c r="N10" s="111"/>
      <c r="O10" s="112"/>
      <c r="P10" s="112"/>
      <c r="Q10" s="113">
        <f t="shared" si="0"/>
        <v>0</v>
      </c>
      <c r="R10" s="114">
        <f t="shared" ca="1" si="1"/>
        <v>0</v>
      </c>
      <c r="S10" s="115"/>
      <c r="T10" s="115"/>
      <c r="U10" s="115"/>
      <c r="V10" s="115"/>
      <c r="W10" s="115"/>
      <c r="X10" s="115"/>
      <c r="Y10" s="115"/>
      <c r="Z10" s="115"/>
      <c r="AA10" s="115"/>
      <c r="AB10" s="115"/>
      <c r="AC10" s="115" t="e">
        <f>IF(#REF!&lt;$AB$1,"FYQ1",(IF(#REF!&lt;$AB$2,"FYQ2",(IF(#REF!&lt;$AB$3,"FYQ3","FYQ4")))))</f>
        <v>#REF!</v>
      </c>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row>
    <row r="11" spans="1:145" s="66" customFormat="1" ht="78" x14ac:dyDescent="0.35">
      <c r="A11" s="101" t="s">
        <v>18</v>
      </c>
      <c r="B11" s="94">
        <v>3</v>
      </c>
      <c r="C11" s="102" t="s">
        <v>104</v>
      </c>
      <c r="D11" s="103"/>
      <c r="E11" s="103"/>
      <c r="F11" s="104">
        <v>43911</v>
      </c>
      <c r="G11" s="104">
        <v>43911</v>
      </c>
      <c r="H11" s="105">
        <v>12000</v>
      </c>
      <c r="I11" s="118"/>
      <c r="J11" s="119">
        <v>0</v>
      </c>
      <c r="K11" s="108"/>
      <c r="L11" s="109"/>
      <c r="M11" s="110"/>
      <c r="N11" s="111"/>
      <c r="O11" s="112"/>
      <c r="P11" s="112"/>
      <c r="Q11" s="113">
        <f t="shared" si="0"/>
        <v>0</v>
      </c>
      <c r="R11" s="114">
        <f t="shared" ca="1" si="1"/>
        <v>0</v>
      </c>
      <c r="S11" s="115"/>
      <c r="T11" s="115"/>
      <c r="U11" s="115"/>
      <c r="V11" s="115"/>
      <c r="W11" s="115"/>
      <c r="X11" s="115"/>
      <c r="Y11" s="115"/>
      <c r="Z11" s="115"/>
      <c r="AA11" s="115"/>
      <c r="AB11" s="115"/>
      <c r="AC11" s="115" t="e">
        <f>IF(#REF!&lt;$AB$1,"FYQ1",(IF(#REF!&lt;$AB$2,"FYQ2",(IF(#REF!&lt;$AB$3,"FYQ3","FYQ4")))))</f>
        <v>#REF!</v>
      </c>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row>
    <row r="12" spans="1:145" s="1" customFormat="1" ht="104" x14ac:dyDescent="0.3">
      <c r="A12" s="101" t="s">
        <v>18</v>
      </c>
      <c r="B12" s="94">
        <v>4</v>
      </c>
      <c r="C12" s="102" t="s">
        <v>105</v>
      </c>
      <c r="D12" s="103" t="s">
        <v>99</v>
      </c>
      <c r="E12" s="103" t="s">
        <v>97</v>
      </c>
      <c r="F12" s="104">
        <v>43939</v>
      </c>
      <c r="G12" s="104">
        <v>43939</v>
      </c>
      <c r="H12" s="105">
        <v>30500</v>
      </c>
      <c r="I12" s="106">
        <v>1</v>
      </c>
      <c r="J12" s="107">
        <v>1190</v>
      </c>
      <c r="K12" s="120"/>
      <c r="L12" s="109"/>
      <c r="M12" s="110"/>
      <c r="N12" s="111"/>
      <c r="O12" s="112"/>
      <c r="P12" s="112"/>
      <c r="Q12" s="113">
        <f t="shared" si="0"/>
        <v>0</v>
      </c>
      <c r="R12" s="114">
        <f t="shared" ca="1" si="1"/>
        <v>0</v>
      </c>
      <c r="S12" s="115"/>
      <c r="T12" s="115"/>
      <c r="U12" s="115"/>
      <c r="V12" s="115"/>
      <c r="W12" s="115"/>
      <c r="X12" s="115"/>
      <c r="Y12" s="115"/>
      <c r="Z12" s="115"/>
      <c r="AA12" s="115"/>
      <c r="AB12" s="115"/>
      <c r="AC12" s="115" t="e">
        <f>IF(#REF!&lt;$AB$1,"FYQ1",(IF(#REF!&lt;$AB$2,"FYQ2",(IF(#REF!&lt;$AB$3,"FYQ3","FYQ4")))))</f>
        <v>#REF!</v>
      </c>
      <c r="AD12" s="115"/>
      <c r="AE12" s="115"/>
      <c r="AF12" s="115"/>
      <c r="AG12" s="115"/>
      <c r="AH12" s="115"/>
      <c r="AI12" s="115"/>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1" customFormat="1" ht="52" x14ac:dyDescent="0.3">
      <c r="A13" s="101" t="s">
        <v>18</v>
      </c>
      <c r="B13" s="94">
        <v>5</v>
      </c>
      <c r="C13" s="102" t="s">
        <v>106</v>
      </c>
      <c r="D13" s="103"/>
      <c r="E13" s="103"/>
      <c r="F13" s="104">
        <v>44007</v>
      </c>
      <c r="G13" s="104">
        <v>44008</v>
      </c>
      <c r="H13" s="105">
        <v>11000</v>
      </c>
      <c r="I13" s="106"/>
      <c r="J13" s="107">
        <v>0</v>
      </c>
      <c r="K13" s="108"/>
      <c r="L13" s="109"/>
      <c r="M13" s="110"/>
      <c r="N13" s="111"/>
      <c r="O13" s="112"/>
      <c r="P13" s="112"/>
      <c r="Q13" s="113">
        <f t="shared" si="0"/>
        <v>0</v>
      </c>
      <c r="R13" s="114">
        <f t="shared" ca="1" si="1"/>
        <v>0</v>
      </c>
      <c r="S13" s="115"/>
      <c r="T13" s="115"/>
      <c r="U13" s="115"/>
      <c r="V13" s="115"/>
      <c r="W13" s="115"/>
      <c r="X13" s="115"/>
      <c r="Y13" s="115"/>
      <c r="Z13" s="115"/>
      <c r="AA13" s="115"/>
      <c r="AB13" s="115"/>
      <c r="AC13" s="115" t="e">
        <f>IF(#REF!&lt;$AB$1,"FYQ1",(IF(#REF!&lt;$AB$2,"FYQ2",(IF(#REF!&lt;$AB$3,"FYQ3","FYQ4")))))</f>
        <v>#REF!</v>
      </c>
      <c r="AD13" s="115"/>
      <c r="AE13" s="115"/>
      <c r="AF13" s="115"/>
      <c r="AG13" s="115"/>
      <c r="AH13" s="115"/>
      <c r="AI13" s="115"/>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s="1" customFormat="1" x14ac:dyDescent="0.3">
      <c r="A14" s="101"/>
      <c r="B14" s="94"/>
      <c r="C14" s="102"/>
      <c r="D14" s="103"/>
      <c r="E14" s="103"/>
      <c r="F14" s="104"/>
      <c r="G14" s="104"/>
      <c r="H14" s="105"/>
      <c r="I14" s="106"/>
      <c r="J14" s="107"/>
      <c r="K14" s="108"/>
      <c r="L14" s="109"/>
      <c r="M14" s="110"/>
      <c r="N14" s="111"/>
      <c r="O14" s="112"/>
      <c r="P14" s="112"/>
      <c r="Q14" s="113">
        <f t="shared" si="0"/>
        <v>0</v>
      </c>
      <c r="R14" s="114">
        <f t="shared" ca="1" si="1"/>
        <v>0</v>
      </c>
      <c r="S14" s="115"/>
      <c r="T14" s="115"/>
      <c r="U14" s="115"/>
      <c r="V14" s="115"/>
      <c r="W14" s="115"/>
      <c r="X14" s="115"/>
      <c r="Y14" s="115"/>
      <c r="Z14" s="115"/>
      <c r="AA14" s="115"/>
      <c r="AB14" s="115"/>
      <c r="AC14" s="115" t="e">
        <f>IF(#REF!&lt;$AB$1,"FYQ1",(IF(#REF!&lt;$AB$2,"FYQ2",(IF(#REF!&lt;$AB$3,"FYQ3","FYQ4")))))</f>
        <v>#REF!</v>
      </c>
      <c r="AD14" s="115"/>
      <c r="AE14" s="115"/>
      <c r="AF14" s="115"/>
      <c r="AG14" s="115"/>
      <c r="AH14" s="115"/>
      <c r="AI14" s="115"/>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row>
    <row r="15" spans="1:145" s="1" customFormat="1" x14ac:dyDescent="0.3">
      <c r="A15" s="101"/>
      <c r="B15" s="94"/>
      <c r="C15" s="102"/>
      <c r="D15" s="103"/>
      <c r="E15" s="103"/>
      <c r="F15" s="104"/>
      <c r="G15" s="104"/>
      <c r="H15" s="105"/>
      <c r="I15" s="106"/>
      <c r="J15" s="107"/>
      <c r="K15" s="108"/>
      <c r="L15" s="109"/>
      <c r="M15" s="110"/>
      <c r="N15" s="111"/>
      <c r="O15" s="112"/>
      <c r="P15" s="112"/>
      <c r="Q15" s="113">
        <f t="shared" si="0"/>
        <v>0</v>
      </c>
      <c r="R15" s="114">
        <f t="shared" ca="1" si="1"/>
        <v>0</v>
      </c>
      <c r="S15" s="115"/>
      <c r="T15" s="115"/>
      <c r="U15" s="115"/>
      <c r="V15" s="115"/>
      <c r="W15" s="115"/>
      <c r="X15" s="115"/>
      <c r="Y15" s="115"/>
      <c r="Z15" s="115"/>
      <c r="AA15" s="115"/>
      <c r="AB15" s="115"/>
      <c r="AC15" s="115" t="e">
        <f>IF(#REF!&lt;$AB$1,"FYQ1",(IF(#REF!&lt;$AB$2,"FYQ2",(IF(#REF!&lt;$AB$3,"FYQ3","FYQ4")))))</f>
        <v>#REF!</v>
      </c>
      <c r="AD15" s="115"/>
      <c r="AE15" s="115"/>
      <c r="AF15" s="115"/>
      <c r="AG15" s="115"/>
      <c r="AH15" s="115"/>
      <c r="AI15" s="115"/>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row>
    <row r="16" spans="1:145" s="1" customFormat="1" x14ac:dyDescent="0.3">
      <c r="A16" s="101"/>
      <c r="B16" s="94"/>
      <c r="C16" s="102"/>
      <c r="D16" s="103"/>
      <c r="E16" s="103"/>
      <c r="F16" s="104"/>
      <c r="G16" s="104"/>
      <c r="H16" s="105"/>
      <c r="I16" s="106"/>
      <c r="J16" s="107"/>
      <c r="K16" s="108"/>
      <c r="L16" s="109"/>
      <c r="M16" s="110"/>
      <c r="N16" s="111"/>
      <c r="O16" s="112"/>
      <c r="P16" s="112"/>
      <c r="Q16" s="113">
        <f t="shared" si="0"/>
        <v>0</v>
      </c>
      <c r="R16" s="114">
        <f t="shared" ca="1" si="1"/>
        <v>0</v>
      </c>
      <c r="S16" s="115"/>
      <c r="T16" s="115"/>
      <c r="U16" s="115"/>
      <c r="V16" s="115"/>
      <c r="W16" s="115"/>
      <c r="X16" s="115"/>
      <c r="Y16" s="115"/>
      <c r="Z16" s="115"/>
      <c r="AA16" s="115"/>
      <c r="AB16" s="115"/>
      <c r="AC16" s="115" t="e">
        <f>IF(#REF!&lt;$AB$1,"FYQ1",(IF(#REF!&lt;$AB$2,"FYQ2",(IF(#REF!&lt;$AB$3,"FYQ3","FYQ4")))))</f>
        <v>#REF!</v>
      </c>
      <c r="AD16" s="115"/>
      <c r="AE16" s="115"/>
      <c r="AF16" s="115"/>
      <c r="AG16" s="115"/>
      <c r="AH16" s="115"/>
      <c r="AI16" s="115"/>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c r="EN16" s="121"/>
      <c r="EO16" s="121"/>
    </row>
    <row r="17" spans="1:145" s="1" customFormat="1" x14ac:dyDescent="0.3">
      <c r="A17" s="101"/>
      <c r="B17" s="94"/>
      <c r="C17" s="102"/>
      <c r="D17" s="103"/>
      <c r="E17" s="103"/>
      <c r="F17" s="104"/>
      <c r="G17" s="104"/>
      <c r="H17" s="105"/>
      <c r="I17" s="106"/>
      <c r="J17" s="107"/>
      <c r="K17" s="108"/>
      <c r="L17" s="109"/>
      <c r="M17" s="110"/>
      <c r="N17" s="111"/>
      <c r="O17" s="112"/>
      <c r="P17" s="112"/>
      <c r="Q17" s="112">
        <f t="shared" si="0"/>
        <v>0</v>
      </c>
      <c r="R17" s="114">
        <f t="shared" ca="1" si="1"/>
        <v>0</v>
      </c>
      <c r="S17" s="115"/>
      <c r="T17" s="115"/>
      <c r="U17" s="115"/>
      <c r="V17" s="115"/>
      <c r="W17" s="115"/>
      <c r="X17" s="115"/>
      <c r="Y17" s="115"/>
      <c r="Z17" s="115"/>
      <c r="AA17" s="115"/>
      <c r="AB17" s="115"/>
      <c r="AC17" s="115" t="e">
        <f>IF(#REF!&lt;$AB$1,"FYQ1",(IF(#REF!&lt;$AB$2,"FYQ2",(IF(#REF!&lt;$AB$3,"FYQ3","FYQ4")))))</f>
        <v>#REF!</v>
      </c>
      <c r="AD17" s="115"/>
      <c r="AE17" s="115"/>
      <c r="AF17" s="115"/>
      <c r="AG17" s="115"/>
      <c r="AH17" s="115"/>
      <c r="AI17" s="115"/>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121"/>
      <c r="EL17" s="121"/>
      <c r="EM17" s="121"/>
      <c r="EN17" s="121"/>
      <c r="EO17" s="121"/>
    </row>
    <row r="18" spans="1:145" s="1" customFormat="1" x14ac:dyDescent="0.3">
      <c r="A18" s="101"/>
      <c r="B18" s="94"/>
      <c r="C18" s="102"/>
      <c r="D18" s="103"/>
      <c r="E18" s="103"/>
      <c r="F18" s="104"/>
      <c r="G18" s="104"/>
      <c r="H18" s="105"/>
      <c r="I18" s="106"/>
      <c r="J18" s="107"/>
      <c r="K18" s="108"/>
      <c r="L18" s="109"/>
      <c r="M18" s="110"/>
      <c r="N18" s="111"/>
      <c r="O18" s="112"/>
      <c r="P18" s="112"/>
      <c r="Q18" s="113">
        <f t="shared" si="0"/>
        <v>0</v>
      </c>
      <c r="R18" s="114">
        <f t="shared" ca="1" si="1"/>
        <v>0</v>
      </c>
      <c r="S18" s="115"/>
      <c r="T18" s="115"/>
      <c r="U18" s="115"/>
      <c r="V18" s="115"/>
      <c r="W18" s="115"/>
      <c r="X18" s="115"/>
      <c r="Y18" s="115"/>
      <c r="Z18" s="115"/>
      <c r="AA18" s="115"/>
      <c r="AB18" s="115"/>
      <c r="AC18" s="115" t="e">
        <f>IF(#REF!&lt;$AB$1,"FYQ1",(IF(#REF!&lt;$AB$2,"FYQ2",(IF(#REF!&lt;$AB$3,"FYQ3","FYQ4")))))</f>
        <v>#REF!</v>
      </c>
      <c r="AD18" s="115"/>
      <c r="AE18" s="115"/>
      <c r="AF18" s="115"/>
      <c r="AG18" s="115"/>
      <c r="AH18" s="115"/>
      <c r="AI18" s="115"/>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121"/>
      <c r="EN18" s="121"/>
      <c r="EO18" s="121"/>
    </row>
    <row r="19" spans="1:145" s="1" customFormat="1" x14ac:dyDescent="0.3">
      <c r="A19" s="101"/>
      <c r="B19" s="94"/>
      <c r="C19" s="102"/>
      <c r="D19" s="103"/>
      <c r="E19" s="103"/>
      <c r="F19" s="104"/>
      <c r="G19" s="104"/>
      <c r="H19" s="105"/>
      <c r="I19" s="106"/>
      <c r="J19" s="107"/>
      <c r="K19" s="108"/>
      <c r="L19" s="109"/>
      <c r="M19" s="110"/>
      <c r="N19" s="111"/>
      <c r="O19" s="112"/>
      <c r="P19" s="112"/>
      <c r="Q19" s="113">
        <f t="shared" si="0"/>
        <v>0</v>
      </c>
      <c r="R19" s="114">
        <f t="shared" ca="1" si="1"/>
        <v>0</v>
      </c>
      <c r="S19" s="115"/>
      <c r="T19" s="115"/>
      <c r="U19" s="115"/>
      <c r="V19" s="115"/>
      <c r="W19" s="115"/>
      <c r="X19" s="115"/>
      <c r="Y19" s="115"/>
      <c r="Z19" s="115"/>
      <c r="AA19" s="115"/>
      <c r="AB19" s="115"/>
      <c r="AC19" s="115" t="e">
        <f>IF(#REF!&lt;$AB$1,"FYQ1",(IF(#REF!&lt;$AB$2,"FYQ2",(IF(#REF!&lt;$AB$3,"FYQ3","FYQ4")))))</f>
        <v>#REF!</v>
      </c>
      <c r="AD19" s="115"/>
      <c r="AE19" s="115"/>
      <c r="AF19" s="115"/>
      <c r="AG19" s="115"/>
      <c r="AH19" s="115"/>
      <c r="AI19" s="115"/>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row>
    <row r="20" spans="1:145" s="1" customFormat="1" x14ac:dyDescent="0.3">
      <c r="A20" s="101"/>
      <c r="B20" s="94"/>
      <c r="C20" s="102"/>
      <c r="D20" s="103"/>
      <c r="E20" s="103"/>
      <c r="F20" s="104"/>
      <c r="G20" s="104"/>
      <c r="H20" s="105"/>
      <c r="I20" s="106"/>
      <c r="J20" s="107"/>
      <c r="K20" s="120"/>
      <c r="L20" s="109"/>
      <c r="M20" s="110"/>
      <c r="N20" s="111"/>
      <c r="O20" s="112"/>
      <c r="P20" s="112"/>
      <c r="Q20" s="113">
        <f t="shared" si="0"/>
        <v>0</v>
      </c>
      <c r="R20" s="114">
        <f t="shared" ca="1" si="1"/>
        <v>0</v>
      </c>
      <c r="S20" s="115"/>
      <c r="T20" s="115"/>
      <c r="U20" s="115"/>
      <c r="V20" s="115"/>
      <c r="W20" s="115"/>
      <c r="X20" s="115"/>
      <c r="Y20" s="115"/>
      <c r="Z20" s="115"/>
      <c r="AA20" s="115"/>
      <c r="AB20" s="115"/>
      <c r="AC20" s="115" t="e">
        <f>IF(#REF!&lt;$AB$1,"FYQ1",(IF(#REF!&lt;$AB$2,"FYQ2",(IF(#REF!&lt;$AB$3,"FYQ3","FYQ4")))))</f>
        <v>#REF!</v>
      </c>
      <c r="AD20" s="115"/>
      <c r="AE20" s="115"/>
      <c r="AF20" s="115"/>
      <c r="AG20" s="115"/>
      <c r="AH20" s="115"/>
      <c r="AI20" s="115"/>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row>
    <row r="21" spans="1:145" s="1" customFormat="1" x14ac:dyDescent="0.3">
      <c r="A21" s="101"/>
      <c r="B21" s="94"/>
      <c r="C21" s="102"/>
      <c r="D21" s="103"/>
      <c r="E21" s="103"/>
      <c r="F21" s="104"/>
      <c r="G21" s="104"/>
      <c r="H21" s="105"/>
      <c r="I21" s="106"/>
      <c r="J21" s="107"/>
      <c r="K21" s="108"/>
      <c r="L21" s="109"/>
      <c r="M21" s="110"/>
      <c r="N21" s="111"/>
      <c r="O21" s="112"/>
      <c r="P21" s="112"/>
      <c r="Q21" s="113">
        <f t="shared" si="0"/>
        <v>0</v>
      </c>
      <c r="R21" s="114">
        <f t="shared" ca="1" si="1"/>
        <v>0</v>
      </c>
      <c r="S21" s="115"/>
      <c r="T21" s="115"/>
      <c r="U21" s="115"/>
      <c r="V21" s="115"/>
      <c r="W21" s="115"/>
      <c r="X21" s="115"/>
      <c r="Y21" s="115"/>
      <c r="Z21" s="115"/>
      <c r="AA21" s="115"/>
      <c r="AB21" s="115"/>
      <c r="AC21" s="115" t="e">
        <f>IF(#REF!&lt;$AB$1,"FYQ1",(IF(#REF!&lt;$AB$2,"FYQ2",(IF(#REF!&lt;$AB$3,"FYQ3","FYQ4")))))</f>
        <v>#REF!</v>
      </c>
      <c r="AD21" s="115"/>
      <c r="AE21" s="115"/>
      <c r="AF21" s="115"/>
      <c r="AG21" s="115"/>
      <c r="AH21" s="115"/>
      <c r="AI21" s="115"/>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row>
    <row r="22" spans="1:145" s="1" customFormat="1" x14ac:dyDescent="0.3">
      <c r="A22" s="101"/>
      <c r="B22" s="94"/>
      <c r="C22" s="102"/>
      <c r="D22" s="103"/>
      <c r="E22" s="103"/>
      <c r="F22" s="104"/>
      <c r="G22" s="104"/>
      <c r="H22" s="105"/>
      <c r="I22" s="106"/>
      <c r="J22" s="107"/>
      <c r="K22" s="120"/>
      <c r="L22" s="109"/>
      <c r="M22" s="110"/>
      <c r="N22" s="111"/>
      <c r="O22" s="112"/>
      <c r="P22" s="112"/>
      <c r="Q22" s="113">
        <f t="shared" si="0"/>
        <v>0</v>
      </c>
      <c r="R22" s="114">
        <f t="shared" ca="1" si="1"/>
        <v>0</v>
      </c>
      <c r="S22" s="115"/>
      <c r="T22" s="115"/>
      <c r="U22" s="115"/>
      <c r="V22" s="115"/>
      <c r="W22" s="115"/>
      <c r="X22" s="115"/>
      <c r="Y22" s="115"/>
      <c r="Z22" s="115"/>
      <c r="AA22" s="115"/>
      <c r="AB22" s="115"/>
      <c r="AC22" s="115" t="e">
        <f>IF(#REF!&lt;$AB$1,"FYQ1",(IF(#REF!&lt;$AB$2,"FYQ2",(IF(#REF!&lt;$AB$3,"FYQ3","FYQ4")))))</f>
        <v>#REF!</v>
      </c>
      <c r="AD22" s="115"/>
      <c r="AE22" s="115"/>
      <c r="AF22" s="115"/>
      <c r="AG22" s="115"/>
      <c r="AH22" s="115"/>
      <c r="AI22" s="115"/>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row>
    <row r="23" spans="1:145" s="1" customFormat="1" x14ac:dyDescent="0.3">
      <c r="A23" s="101"/>
      <c r="B23" s="94"/>
      <c r="C23" s="102"/>
      <c r="D23" s="103"/>
      <c r="E23" s="103"/>
      <c r="F23" s="104"/>
      <c r="G23" s="104"/>
      <c r="H23" s="105"/>
      <c r="I23" s="106"/>
      <c r="J23" s="107"/>
      <c r="K23" s="108"/>
      <c r="L23" s="109"/>
      <c r="M23" s="110"/>
      <c r="N23" s="111"/>
      <c r="O23" s="112"/>
      <c r="P23" s="112"/>
      <c r="Q23" s="113">
        <f t="shared" si="0"/>
        <v>0</v>
      </c>
      <c r="R23" s="114">
        <f t="shared" ca="1" si="1"/>
        <v>0</v>
      </c>
      <c r="S23" s="115"/>
      <c r="T23" s="115"/>
      <c r="U23" s="115"/>
      <c r="V23" s="115"/>
      <c r="W23" s="115"/>
      <c r="X23" s="115"/>
      <c r="Y23" s="115"/>
      <c r="Z23" s="115"/>
      <c r="AA23" s="115"/>
      <c r="AB23" s="115"/>
      <c r="AC23" s="115" t="e">
        <f>IF(#REF!&lt;$AB$1,"FYQ1",(IF(#REF!&lt;$AB$2,"FYQ2",(IF(#REF!&lt;$AB$3,"FYQ3","FYQ4")))))</f>
        <v>#REF!</v>
      </c>
      <c r="AD23" s="115"/>
      <c r="AE23" s="115"/>
      <c r="AF23" s="115"/>
      <c r="AG23" s="115"/>
      <c r="AH23" s="115"/>
      <c r="AI23" s="115"/>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c r="EN23" s="121"/>
      <c r="EO23" s="121"/>
    </row>
    <row r="24" spans="1:145" s="1" customFormat="1" x14ac:dyDescent="0.3">
      <c r="A24" s="101"/>
      <c r="B24" s="94"/>
      <c r="C24" s="102"/>
      <c r="D24" s="103"/>
      <c r="E24" s="103"/>
      <c r="F24" s="104"/>
      <c r="G24" s="104"/>
      <c r="H24" s="105"/>
      <c r="I24" s="106"/>
      <c r="J24" s="107"/>
      <c r="K24" s="108"/>
      <c r="L24" s="109"/>
      <c r="M24" s="110"/>
      <c r="N24" s="111"/>
      <c r="O24" s="112"/>
      <c r="P24" s="112"/>
      <c r="Q24" s="113">
        <f t="shared" si="0"/>
        <v>0</v>
      </c>
      <c r="R24" s="114">
        <f t="shared" ca="1" si="1"/>
        <v>0</v>
      </c>
      <c r="S24" s="115"/>
      <c r="T24" s="115"/>
      <c r="U24" s="115"/>
      <c r="V24" s="115"/>
      <c r="W24" s="115"/>
      <c r="X24" s="115"/>
      <c r="Y24" s="115"/>
      <c r="Z24" s="115"/>
      <c r="AA24" s="115"/>
      <c r="AB24" s="115"/>
      <c r="AC24" s="115" t="e">
        <f>IF(#REF!&lt;$AB$1,"FYQ1",(IF(#REF!&lt;$AB$2,"FYQ2",(IF(#REF!&lt;$AB$3,"FYQ3","FYQ4")))))</f>
        <v>#REF!</v>
      </c>
      <c r="AD24" s="115"/>
      <c r="AE24" s="115"/>
      <c r="AF24" s="115"/>
      <c r="AG24" s="115"/>
      <c r="AH24" s="115"/>
      <c r="AI24" s="115"/>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c r="EN24" s="121"/>
      <c r="EO24" s="121"/>
    </row>
    <row r="25" spans="1:145" s="1" customFormat="1" x14ac:dyDescent="0.3">
      <c r="A25" s="101"/>
      <c r="B25" s="94"/>
      <c r="C25" s="102"/>
      <c r="D25" s="103"/>
      <c r="E25" s="103"/>
      <c r="F25" s="104"/>
      <c r="G25" s="104"/>
      <c r="H25" s="105"/>
      <c r="I25" s="106"/>
      <c r="J25" s="107"/>
      <c r="K25" s="108"/>
      <c r="L25" s="109"/>
      <c r="M25" s="110"/>
      <c r="N25" s="111"/>
      <c r="O25" s="112"/>
      <c r="P25" s="112"/>
      <c r="Q25" s="113">
        <f t="shared" si="0"/>
        <v>0</v>
      </c>
      <c r="R25" s="114">
        <f t="shared" ca="1" si="1"/>
        <v>0</v>
      </c>
      <c r="S25" s="115"/>
      <c r="T25" s="115"/>
      <c r="U25" s="115"/>
      <c r="V25" s="115"/>
      <c r="W25" s="115"/>
      <c r="X25" s="115"/>
      <c r="Y25" s="115"/>
      <c r="Z25" s="115"/>
      <c r="AA25" s="115"/>
      <c r="AB25" s="115"/>
      <c r="AC25" s="115" t="e">
        <f>IF(#REF!&lt;$AB$1,"FYQ1",(IF(#REF!&lt;$AB$2,"FYQ2",(IF(#REF!&lt;$AB$3,"FYQ3","FYQ4")))))</f>
        <v>#REF!</v>
      </c>
      <c r="AD25" s="115"/>
      <c r="AE25" s="115"/>
      <c r="AF25" s="115"/>
      <c r="AG25" s="115"/>
      <c r="AH25" s="115"/>
      <c r="AI25" s="115"/>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row>
    <row r="26" spans="1:145" s="1" customFormat="1" x14ac:dyDescent="0.3">
      <c r="A26" s="101"/>
      <c r="B26" s="94"/>
      <c r="C26" s="102"/>
      <c r="D26" s="103"/>
      <c r="E26" s="103"/>
      <c r="F26" s="104"/>
      <c r="G26" s="104"/>
      <c r="H26" s="105"/>
      <c r="I26" s="106"/>
      <c r="J26" s="107"/>
      <c r="K26" s="108"/>
      <c r="L26" s="109"/>
      <c r="M26" s="110"/>
      <c r="N26" s="111"/>
      <c r="O26" s="112"/>
      <c r="P26" s="112"/>
      <c r="Q26" s="113">
        <f t="shared" si="0"/>
        <v>0</v>
      </c>
      <c r="R26" s="114">
        <f t="shared" ca="1" si="1"/>
        <v>0</v>
      </c>
      <c r="S26" s="115"/>
      <c r="T26" s="115"/>
      <c r="U26" s="115"/>
      <c r="V26" s="115"/>
      <c r="W26" s="115"/>
      <c r="X26" s="115"/>
      <c r="Y26" s="115"/>
      <c r="Z26" s="115"/>
      <c r="AA26" s="115"/>
      <c r="AB26" s="115"/>
      <c r="AC26" s="115" t="e">
        <f>IF(#REF!&lt;$AB$1,"FYQ1",(IF(#REF!&lt;$AB$2,"FYQ2",(IF(#REF!&lt;$AB$3,"FYQ3","FYQ4")))))</f>
        <v>#REF!</v>
      </c>
      <c r="AD26" s="115"/>
      <c r="AE26" s="115"/>
      <c r="AF26" s="115"/>
      <c r="AG26" s="115"/>
      <c r="AH26" s="115"/>
      <c r="AI26" s="115"/>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1"/>
      <c r="DV26" s="121"/>
      <c r="DW26" s="121"/>
      <c r="DX26" s="121"/>
      <c r="DY26" s="121"/>
      <c r="DZ26" s="121"/>
      <c r="EA26" s="121"/>
      <c r="EB26" s="121"/>
      <c r="EC26" s="121"/>
      <c r="ED26" s="121"/>
      <c r="EE26" s="121"/>
      <c r="EF26" s="121"/>
      <c r="EG26" s="121"/>
      <c r="EH26" s="121"/>
      <c r="EI26" s="121"/>
      <c r="EJ26" s="121"/>
      <c r="EK26" s="121"/>
      <c r="EL26" s="121"/>
      <c r="EM26" s="121"/>
      <c r="EN26" s="121"/>
      <c r="EO26" s="121"/>
    </row>
    <row r="27" spans="1:145" s="1" customFormat="1" x14ac:dyDescent="0.3">
      <c r="A27" s="101"/>
      <c r="B27" s="94"/>
      <c r="C27" s="102"/>
      <c r="D27" s="103"/>
      <c r="E27" s="103"/>
      <c r="F27" s="104"/>
      <c r="G27" s="104"/>
      <c r="H27" s="105"/>
      <c r="I27" s="106"/>
      <c r="J27" s="107"/>
      <c r="K27" s="108"/>
      <c r="L27" s="109"/>
      <c r="M27" s="110"/>
      <c r="N27" s="111"/>
      <c r="O27" s="112"/>
      <c r="P27" s="112"/>
      <c r="Q27" s="113">
        <f t="shared" si="0"/>
        <v>0</v>
      </c>
      <c r="R27" s="114">
        <f t="shared" ca="1" si="1"/>
        <v>0</v>
      </c>
      <c r="S27" s="115"/>
      <c r="T27" s="115"/>
      <c r="U27" s="115"/>
      <c r="V27" s="115"/>
      <c r="W27" s="115"/>
      <c r="X27" s="115"/>
      <c r="Y27" s="115"/>
      <c r="Z27" s="115"/>
      <c r="AA27" s="115"/>
      <c r="AB27" s="115"/>
      <c r="AC27" s="115" t="e">
        <f>IF(#REF!&lt;$AB$1,"FYQ1",(IF(#REF!&lt;$AB$2,"FYQ2",(IF(#REF!&lt;$AB$3,"FYQ3","FYQ4")))))</f>
        <v>#REF!</v>
      </c>
      <c r="AD27" s="115"/>
      <c r="AE27" s="115"/>
      <c r="AF27" s="115"/>
      <c r="AG27" s="115"/>
      <c r="AH27" s="115"/>
      <c r="AI27" s="115"/>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1"/>
      <c r="DV27" s="121"/>
      <c r="DW27" s="121"/>
      <c r="DX27" s="121"/>
      <c r="DY27" s="121"/>
      <c r="DZ27" s="121"/>
      <c r="EA27" s="121"/>
      <c r="EB27" s="121"/>
      <c r="EC27" s="121"/>
      <c r="ED27" s="121"/>
      <c r="EE27" s="121"/>
      <c r="EF27" s="121"/>
      <c r="EG27" s="121"/>
      <c r="EH27" s="121"/>
      <c r="EI27" s="121"/>
      <c r="EJ27" s="121"/>
      <c r="EK27" s="121"/>
      <c r="EL27" s="121"/>
      <c r="EM27" s="121"/>
      <c r="EN27" s="121"/>
      <c r="EO27" s="121"/>
    </row>
    <row r="28" spans="1:145" s="1" customFormat="1" x14ac:dyDescent="0.3">
      <c r="A28" s="101"/>
      <c r="B28" s="94"/>
      <c r="C28" s="102"/>
      <c r="D28" s="103"/>
      <c r="E28" s="103"/>
      <c r="F28" s="104"/>
      <c r="G28" s="104"/>
      <c r="H28" s="105"/>
      <c r="I28" s="106"/>
      <c r="J28" s="107"/>
      <c r="K28" s="108"/>
      <c r="L28" s="109"/>
      <c r="M28" s="110"/>
      <c r="N28" s="111"/>
      <c r="O28" s="112"/>
      <c r="P28" s="112"/>
      <c r="Q28" s="113">
        <f t="shared" si="0"/>
        <v>0</v>
      </c>
      <c r="R28" s="114">
        <f t="shared" ca="1" si="1"/>
        <v>0</v>
      </c>
      <c r="S28" s="115"/>
      <c r="T28" s="115"/>
      <c r="U28" s="115"/>
      <c r="V28" s="115"/>
      <c r="W28" s="115"/>
      <c r="X28" s="115"/>
      <c r="Y28" s="115"/>
      <c r="Z28" s="115"/>
      <c r="AA28" s="115"/>
      <c r="AB28" s="115"/>
      <c r="AC28" s="115" t="e">
        <f>IF(#REF!&lt;$AB$1,"FYQ1",(IF(#REF!&lt;$AB$2,"FYQ2",(IF(#REF!&lt;$AB$3,"FYQ3","FYQ4")))))</f>
        <v>#REF!</v>
      </c>
      <c r="AD28" s="115"/>
      <c r="AE28" s="115"/>
      <c r="AF28" s="115"/>
      <c r="AG28" s="115"/>
      <c r="AH28" s="115"/>
      <c r="AI28" s="115"/>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121"/>
      <c r="EN28" s="121"/>
      <c r="EO28" s="121"/>
    </row>
    <row r="29" spans="1:145" s="1" customFormat="1" x14ac:dyDescent="0.3">
      <c r="A29" s="101"/>
      <c r="B29" s="94"/>
      <c r="C29" s="102"/>
      <c r="D29" s="103"/>
      <c r="E29" s="103"/>
      <c r="F29" s="104"/>
      <c r="G29" s="104"/>
      <c r="H29" s="105"/>
      <c r="I29" s="106"/>
      <c r="J29" s="107"/>
      <c r="K29" s="108"/>
      <c r="L29" s="109"/>
      <c r="M29" s="110"/>
      <c r="N29" s="111"/>
      <c r="O29" s="112"/>
      <c r="P29" s="112"/>
      <c r="Q29" s="113">
        <f t="shared" si="0"/>
        <v>0</v>
      </c>
      <c r="R29" s="114">
        <f t="shared" ca="1" si="1"/>
        <v>0</v>
      </c>
      <c r="S29" s="115"/>
      <c r="T29" s="115"/>
      <c r="U29" s="115"/>
      <c r="V29" s="115"/>
      <c r="W29" s="115"/>
      <c r="X29" s="115"/>
      <c r="Y29" s="115"/>
      <c r="Z29" s="115"/>
      <c r="AA29" s="115"/>
      <c r="AB29" s="115"/>
      <c r="AC29" s="115" t="e">
        <f>IF(#REF!&lt;$AB$1,"FYQ1",(IF(#REF!&lt;$AB$2,"FYQ2",(IF(#REF!&lt;$AB$3,"FYQ3","FYQ4")))))</f>
        <v>#REF!</v>
      </c>
      <c r="AD29" s="115"/>
      <c r="AE29" s="115"/>
      <c r="AF29" s="115"/>
      <c r="AG29" s="115"/>
      <c r="AH29" s="115"/>
      <c r="AI29" s="115"/>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1"/>
      <c r="DV29" s="121"/>
      <c r="DW29" s="121"/>
      <c r="DX29" s="121"/>
      <c r="DY29" s="121"/>
      <c r="DZ29" s="121"/>
      <c r="EA29" s="121"/>
      <c r="EB29" s="121"/>
      <c r="EC29" s="121"/>
      <c r="ED29" s="121"/>
      <c r="EE29" s="121"/>
      <c r="EF29" s="121"/>
      <c r="EG29" s="121"/>
      <c r="EH29" s="121"/>
      <c r="EI29" s="121"/>
      <c r="EJ29" s="121"/>
      <c r="EK29" s="121"/>
      <c r="EL29" s="121"/>
      <c r="EM29" s="121"/>
      <c r="EN29" s="121"/>
      <c r="EO29" s="121"/>
    </row>
    <row r="30" spans="1:145" s="1" customFormat="1" x14ac:dyDescent="0.3">
      <c r="A30" s="101"/>
      <c r="B30" s="94"/>
      <c r="C30" s="102"/>
      <c r="D30" s="103"/>
      <c r="E30" s="103"/>
      <c r="F30" s="104"/>
      <c r="G30" s="104"/>
      <c r="H30" s="105"/>
      <c r="I30" s="106"/>
      <c r="J30" s="107"/>
      <c r="K30" s="108"/>
      <c r="L30" s="109"/>
      <c r="M30" s="110"/>
      <c r="N30" s="111"/>
      <c r="O30" s="112"/>
      <c r="P30" s="112"/>
      <c r="Q30" s="113">
        <f t="shared" si="0"/>
        <v>0</v>
      </c>
      <c r="R30" s="114">
        <f t="shared" ca="1" si="1"/>
        <v>0</v>
      </c>
      <c r="S30" s="115"/>
      <c r="T30" s="115"/>
      <c r="U30" s="115"/>
      <c r="V30" s="115"/>
      <c r="W30" s="115"/>
      <c r="X30" s="115"/>
      <c r="Y30" s="115"/>
      <c r="Z30" s="115"/>
      <c r="AA30" s="115"/>
      <c r="AB30" s="115"/>
      <c r="AC30" s="115" t="e">
        <f>IF(#REF!&lt;$AB$1,"FYQ1",(IF(#REF!&lt;$AB$2,"FYQ2",(IF(#REF!&lt;$AB$3,"FYQ3","FYQ4")))))</f>
        <v>#REF!</v>
      </c>
      <c r="AD30" s="115"/>
      <c r="AE30" s="115"/>
      <c r="AF30" s="115"/>
      <c r="AG30" s="115"/>
      <c r="AH30" s="115"/>
      <c r="AI30" s="115"/>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row>
    <row r="31" spans="1:145" s="1" customFormat="1" x14ac:dyDescent="0.3">
      <c r="A31" s="101"/>
      <c r="B31" s="94"/>
      <c r="C31" s="102"/>
      <c r="D31" s="103"/>
      <c r="E31" s="103"/>
      <c r="F31" s="104"/>
      <c r="G31" s="104"/>
      <c r="H31" s="105"/>
      <c r="I31" s="106"/>
      <c r="J31" s="107"/>
      <c r="K31" s="108"/>
      <c r="L31" s="109"/>
      <c r="M31" s="110"/>
      <c r="N31" s="111"/>
      <c r="O31" s="112"/>
      <c r="P31" s="112"/>
      <c r="Q31" s="113">
        <f t="shared" si="0"/>
        <v>0</v>
      </c>
      <c r="R31" s="114">
        <f t="shared" ca="1" si="1"/>
        <v>0</v>
      </c>
      <c r="S31" s="115"/>
      <c r="T31" s="115"/>
      <c r="U31" s="115"/>
      <c r="V31" s="115"/>
      <c r="W31" s="115"/>
      <c r="X31" s="115"/>
      <c r="Y31" s="115"/>
      <c r="Z31" s="115"/>
      <c r="AA31" s="115"/>
      <c r="AB31" s="115"/>
      <c r="AC31" s="115" t="e">
        <f>IF(#REF!&lt;$AB$1,"FYQ1",(IF(#REF!&lt;$AB$2,"FYQ2",(IF(#REF!&lt;$AB$3,"FYQ3","FYQ4")))))</f>
        <v>#REF!</v>
      </c>
      <c r="AD31" s="115"/>
      <c r="AE31" s="115"/>
      <c r="AF31" s="115"/>
      <c r="AG31" s="115"/>
      <c r="AH31" s="115"/>
      <c r="AI31" s="115"/>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1"/>
      <c r="EN31" s="121"/>
      <c r="EO31" s="121"/>
    </row>
    <row r="32" spans="1:145" s="1" customFormat="1" x14ac:dyDescent="0.3">
      <c r="A32" s="101"/>
      <c r="B32" s="94"/>
      <c r="C32" s="102"/>
      <c r="D32" s="103"/>
      <c r="E32" s="103"/>
      <c r="F32" s="104"/>
      <c r="G32" s="104"/>
      <c r="H32" s="105"/>
      <c r="I32" s="106"/>
      <c r="J32" s="107"/>
      <c r="K32" s="108"/>
      <c r="L32" s="109"/>
      <c r="M32" s="110"/>
      <c r="N32" s="111"/>
      <c r="O32" s="112"/>
      <c r="P32" s="112"/>
      <c r="Q32" s="113">
        <f t="shared" si="0"/>
        <v>0</v>
      </c>
      <c r="R32" s="114">
        <f t="shared" ca="1" si="1"/>
        <v>0</v>
      </c>
      <c r="S32" s="115"/>
      <c r="T32" s="115"/>
      <c r="U32" s="115"/>
      <c r="V32" s="115"/>
      <c r="W32" s="115"/>
      <c r="X32" s="115"/>
      <c r="Y32" s="115"/>
      <c r="Z32" s="115"/>
      <c r="AA32" s="115"/>
      <c r="AB32" s="115"/>
      <c r="AC32" s="115" t="e">
        <f>IF(#REF!&lt;$AB$1,"FYQ1",(IF(#REF!&lt;$AB$2,"FYQ2",(IF(#REF!&lt;$AB$3,"FYQ3","FYQ4")))))</f>
        <v>#REF!</v>
      </c>
      <c r="AD32" s="115"/>
      <c r="AE32" s="115"/>
      <c r="AF32" s="115"/>
      <c r="AG32" s="115"/>
      <c r="AH32" s="115"/>
      <c r="AI32" s="115"/>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row>
    <row r="33" spans="1:145" s="1" customFormat="1" x14ac:dyDescent="0.3">
      <c r="A33" s="101"/>
      <c r="B33" s="94"/>
      <c r="C33" s="102"/>
      <c r="D33" s="103"/>
      <c r="E33" s="103"/>
      <c r="F33" s="104"/>
      <c r="G33" s="104"/>
      <c r="H33" s="105"/>
      <c r="I33" s="106"/>
      <c r="J33" s="107"/>
      <c r="K33" s="108"/>
      <c r="L33" s="109"/>
      <c r="M33" s="110"/>
      <c r="N33" s="111"/>
      <c r="O33" s="112"/>
      <c r="P33" s="112"/>
      <c r="Q33" s="113">
        <f t="shared" si="0"/>
        <v>0</v>
      </c>
      <c r="R33" s="114">
        <f t="shared" ca="1" si="1"/>
        <v>0</v>
      </c>
      <c r="S33" s="115"/>
      <c r="T33" s="115"/>
      <c r="U33" s="115"/>
      <c r="V33" s="115"/>
      <c r="W33" s="115"/>
      <c r="X33" s="115"/>
      <c r="Y33" s="115"/>
      <c r="Z33" s="115"/>
      <c r="AA33" s="115"/>
      <c r="AB33" s="115"/>
      <c r="AC33" s="115" t="e">
        <f>IF(#REF!&lt;$AB$1,"FYQ1",(IF(#REF!&lt;$AB$2,"FYQ2",(IF(#REF!&lt;$AB$3,"FYQ3","FYQ4")))))</f>
        <v>#REF!</v>
      </c>
      <c r="AD33" s="115"/>
      <c r="AE33" s="115"/>
      <c r="AF33" s="115"/>
      <c r="AG33" s="115"/>
      <c r="AH33" s="115"/>
      <c r="AI33" s="115"/>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row>
    <row r="34" spans="1:145" s="1" customFormat="1" x14ac:dyDescent="0.3">
      <c r="A34" s="101"/>
      <c r="B34" s="94"/>
      <c r="C34" s="102"/>
      <c r="D34" s="103"/>
      <c r="E34" s="103"/>
      <c r="F34" s="104"/>
      <c r="G34" s="104"/>
      <c r="H34" s="105"/>
      <c r="I34" s="106"/>
      <c r="J34" s="107"/>
      <c r="K34" s="120"/>
      <c r="L34" s="109"/>
      <c r="M34" s="110"/>
      <c r="N34" s="111"/>
      <c r="O34" s="112"/>
      <c r="P34" s="112"/>
      <c r="Q34" s="113">
        <f t="shared" si="0"/>
        <v>0</v>
      </c>
      <c r="R34" s="114">
        <f t="shared" ca="1" si="1"/>
        <v>0</v>
      </c>
      <c r="S34" s="115"/>
      <c r="T34" s="115"/>
      <c r="U34" s="115"/>
      <c r="V34" s="115"/>
      <c r="W34" s="115"/>
      <c r="X34" s="115"/>
      <c r="Y34" s="115"/>
      <c r="Z34" s="115"/>
      <c r="AA34" s="115"/>
      <c r="AB34" s="115"/>
      <c r="AC34" s="115" t="e">
        <f>IF(#REF!&lt;$AB$1,"FYQ1",(IF(#REF!&lt;$AB$2,"FYQ2",(IF(#REF!&lt;$AB$3,"FYQ3","FYQ4")))))</f>
        <v>#REF!</v>
      </c>
      <c r="AD34" s="115"/>
      <c r="AE34" s="115"/>
      <c r="AF34" s="115"/>
      <c r="AG34" s="115"/>
      <c r="AH34" s="115"/>
      <c r="AI34" s="115"/>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1"/>
      <c r="EG34" s="121"/>
      <c r="EH34" s="121"/>
      <c r="EI34" s="121"/>
      <c r="EJ34" s="121"/>
      <c r="EK34" s="121"/>
      <c r="EL34" s="121"/>
      <c r="EM34" s="121"/>
      <c r="EN34" s="121"/>
      <c r="EO34" s="121"/>
    </row>
    <row r="35" spans="1:145" s="1" customFormat="1" x14ac:dyDescent="0.3">
      <c r="A35" s="101"/>
      <c r="B35" s="94"/>
      <c r="C35" s="102"/>
      <c r="D35" s="103"/>
      <c r="E35" s="103"/>
      <c r="F35" s="104"/>
      <c r="G35" s="104"/>
      <c r="H35" s="105"/>
      <c r="I35" s="106"/>
      <c r="J35" s="107"/>
      <c r="K35" s="108"/>
      <c r="L35" s="109"/>
      <c r="M35" s="110"/>
      <c r="N35" s="111"/>
      <c r="O35" s="112"/>
      <c r="P35" s="122"/>
      <c r="Q35" s="123">
        <f t="shared" si="0"/>
        <v>0</v>
      </c>
      <c r="R35" s="124">
        <f t="shared" ca="1" si="1"/>
        <v>0</v>
      </c>
      <c r="S35" s="115"/>
      <c r="T35" s="115"/>
      <c r="U35" s="115"/>
      <c r="V35" s="115"/>
      <c r="W35" s="115"/>
      <c r="X35" s="115"/>
      <c r="Y35" s="115"/>
      <c r="Z35" s="115"/>
      <c r="AA35" s="115"/>
      <c r="AB35" s="115"/>
      <c r="AC35" s="115" t="e">
        <f>IF(#REF!&lt;$AB$1,"FYQ1",(IF(#REF!&lt;$AB$2,"FYQ2",(IF(#REF!&lt;$AB$3,"FYQ3","FYQ4")))))</f>
        <v>#REF!</v>
      </c>
      <c r="AD35" s="115"/>
      <c r="AE35" s="115"/>
      <c r="AF35" s="115"/>
      <c r="AG35" s="115"/>
      <c r="AH35" s="115"/>
      <c r="AI35" s="115"/>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row>
    <row r="36" spans="1:145" s="1" customFormat="1" x14ac:dyDescent="0.3">
      <c r="A36" s="101"/>
      <c r="B36" s="94"/>
      <c r="C36" s="102"/>
      <c r="D36" s="103"/>
      <c r="E36" s="103"/>
      <c r="F36" s="104"/>
      <c r="G36" s="104"/>
      <c r="H36" s="105"/>
      <c r="I36" s="106"/>
      <c r="J36" s="107"/>
      <c r="K36" s="108"/>
      <c r="L36" s="109"/>
      <c r="M36" s="110"/>
      <c r="N36" s="111"/>
      <c r="O36" s="112"/>
      <c r="P36" s="122"/>
      <c r="Q36" s="123">
        <f t="shared" si="0"/>
        <v>0</v>
      </c>
      <c r="R36" s="124">
        <f t="shared" ca="1" si="1"/>
        <v>0</v>
      </c>
      <c r="S36" s="115"/>
      <c r="T36" s="115"/>
      <c r="U36" s="115"/>
      <c r="V36" s="115"/>
      <c r="W36" s="115"/>
      <c r="X36" s="115"/>
      <c r="Y36" s="115"/>
      <c r="Z36" s="115"/>
      <c r="AA36" s="115"/>
      <c r="AB36" s="115"/>
      <c r="AC36" s="115" t="e">
        <f>IF(#REF!&lt;$AB$1,"FYQ1",(IF(#REF!&lt;$AB$2,"FYQ2",(IF(#REF!&lt;$AB$3,"FYQ3","FYQ4")))))</f>
        <v>#REF!</v>
      </c>
      <c r="AD36" s="115"/>
      <c r="AE36" s="115"/>
      <c r="AF36" s="115"/>
      <c r="AG36" s="115"/>
      <c r="AH36" s="115"/>
      <c r="AI36" s="115"/>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1"/>
      <c r="DD36" s="121"/>
      <c r="DE36" s="121"/>
      <c r="DF36" s="121"/>
      <c r="DG36" s="121"/>
      <c r="DH36" s="121"/>
      <c r="DI36" s="121"/>
      <c r="DJ36" s="121"/>
      <c r="DK36" s="121"/>
      <c r="DL36" s="121"/>
      <c r="DM36" s="121"/>
      <c r="DN36" s="121"/>
      <c r="DO36" s="121"/>
      <c r="DP36" s="121"/>
      <c r="DQ36" s="121"/>
      <c r="DR36" s="121"/>
      <c r="DS36" s="121"/>
      <c r="DT36" s="121"/>
      <c r="DU36" s="121"/>
      <c r="DV36" s="121"/>
      <c r="DW36" s="121"/>
      <c r="DX36" s="121"/>
      <c r="DY36" s="121"/>
      <c r="DZ36" s="121"/>
      <c r="EA36" s="121"/>
      <c r="EB36" s="121"/>
      <c r="EC36" s="121"/>
      <c r="ED36" s="121"/>
      <c r="EE36" s="121"/>
      <c r="EF36" s="121"/>
      <c r="EG36" s="121"/>
      <c r="EH36" s="121"/>
      <c r="EI36" s="121"/>
      <c r="EJ36" s="121"/>
      <c r="EK36" s="121"/>
      <c r="EL36" s="121"/>
      <c r="EM36" s="121"/>
      <c r="EN36" s="121"/>
      <c r="EO36" s="121"/>
    </row>
    <row r="37" spans="1:145" s="1" customFormat="1" x14ac:dyDescent="0.3">
      <c r="A37" s="101"/>
      <c r="B37" s="94"/>
      <c r="C37" s="102"/>
      <c r="D37" s="103"/>
      <c r="E37" s="103"/>
      <c r="F37" s="104"/>
      <c r="G37" s="104"/>
      <c r="H37" s="105"/>
      <c r="I37" s="106"/>
      <c r="J37" s="107"/>
      <c r="K37" s="108"/>
      <c r="L37" s="109"/>
      <c r="M37" s="110"/>
      <c r="N37" s="111"/>
      <c r="O37" s="112"/>
      <c r="P37" s="112"/>
      <c r="Q37" s="113">
        <f t="shared" si="0"/>
        <v>0</v>
      </c>
      <c r="R37" s="114">
        <f t="shared" ca="1" si="1"/>
        <v>0</v>
      </c>
      <c r="S37" s="115"/>
      <c r="T37" s="115"/>
      <c r="U37" s="115"/>
      <c r="V37" s="115"/>
      <c r="W37" s="115"/>
      <c r="X37" s="115"/>
      <c r="Y37" s="115"/>
      <c r="Z37" s="115"/>
      <c r="AA37" s="115"/>
      <c r="AB37" s="115"/>
      <c r="AC37" s="115" t="e">
        <f>IF(#REF!&lt;$AB$1,"FYQ1",(IF(#REF!&lt;$AB$2,"FYQ2",(IF(#REF!&lt;$AB$3,"FYQ3","FYQ4")))))</f>
        <v>#REF!</v>
      </c>
      <c r="AD37" s="115"/>
      <c r="AE37" s="115"/>
      <c r="AF37" s="115"/>
      <c r="AG37" s="115"/>
      <c r="AH37" s="115"/>
      <c r="AI37" s="115"/>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row>
    <row r="38" spans="1:145" s="1" customFormat="1" x14ac:dyDescent="0.3">
      <c r="A38" s="101"/>
      <c r="B38" s="94"/>
      <c r="C38" s="102"/>
      <c r="D38" s="103"/>
      <c r="E38" s="103"/>
      <c r="F38" s="104"/>
      <c r="G38" s="104"/>
      <c r="H38" s="105"/>
      <c r="I38" s="106"/>
      <c r="J38" s="107"/>
      <c r="K38" s="108"/>
      <c r="L38" s="109"/>
      <c r="M38" s="110"/>
      <c r="N38" s="111"/>
      <c r="O38" s="112"/>
      <c r="P38" s="112"/>
      <c r="Q38" s="113">
        <f t="shared" si="0"/>
        <v>0</v>
      </c>
      <c r="R38" s="114">
        <f t="shared" ca="1" si="1"/>
        <v>0</v>
      </c>
      <c r="S38" s="115"/>
      <c r="T38" s="115"/>
      <c r="U38" s="115"/>
      <c r="V38" s="115"/>
      <c r="W38" s="115"/>
      <c r="X38" s="115"/>
      <c r="Y38" s="115"/>
      <c r="Z38" s="115"/>
      <c r="AA38" s="115"/>
      <c r="AB38" s="115"/>
      <c r="AC38" s="115" t="e">
        <f>IF(#REF!&lt;$AB$1,"FYQ1",(IF(#REF!&lt;$AB$2,"FYQ2",(IF(#REF!&lt;$AB$3,"FYQ3","FYQ4")))))</f>
        <v>#REF!</v>
      </c>
      <c r="AD38" s="115"/>
      <c r="AE38" s="115"/>
      <c r="AF38" s="115"/>
      <c r="AG38" s="115"/>
      <c r="AH38" s="115"/>
      <c r="AI38" s="115"/>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1"/>
      <c r="DD38" s="121"/>
      <c r="DE38" s="121"/>
      <c r="DF38" s="121"/>
      <c r="DG38" s="121"/>
      <c r="DH38" s="121"/>
      <c r="DI38" s="121"/>
      <c r="DJ38" s="121"/>
      <c r="DK38" s="121"/>
      <c r="DL38" s="121"/>
      <c r="DM38" s="121"/>
      <c r="DN38" s="121"/>
      <c r="DO38" s="121"/>
      <c r="DP38" s="121"/>
      <c r="DQ38" s="121"/>
      <c r="DR38" s="121"/>
      <c r="DS38" s="121"/>
      <c r="DT38" s="121"/>
      <c r="DU38" s="121"/>
      <c r="DV38" s="121"/>
      <c r="DW38" s="121"/>
      <c r="DX38" s="121"/>
      <c r="DY38" s="121"/>
      <c r="DZ38" s="121"/>
      <c r="EA38" s="121"/>
      <c r="EB38" s="121"/>
      <c r="EC38" s="121"/>
      <c r="ED38" s="121"/>
      <c r="EE38" s="121"/>
      <c r="EF38" s="121"/>
      <c r="EG38" s="121"/>
      <c r="EH38" s="121"/>
      <c r="EI38" s="121"/>
      <c r="EJ38" s="121"/>
      <c r="EK38" s="121"/>
      <c r="EL38" s="121"/>
      <c r="EM38" s="121"/>
      <c r="EN38" s="121"/>
      <c r="EO38" s="121"/>
    </row>
    <row r="39" spans="1:145" s="1" customFormat="1" x14ac:dyDescent="0.3">
      <c r="A39" s="101"/>
      <c r="B39" s="94"/>
      <c r="C39" s="102"/>
      <c r="D39" s="103"/>
      <c r="E39" s="103"/>
      <c r="F39" s="104"/>
      <c r="G39" s="104"/>
      <c r="H39" s="105"/>
      <c r="I39" s="106"/>
      <c r="J39" s="107"/>
      <c r="K39" s="108"/>
      <c r="L39" s="109"/>
      <c r="M39" s="110"/>
      <c r="N39" s="111"/>
      <c r="O39" s="112"/>
      <c r="P39" s="112"/>
      <c r="Q39" s="113">
        <f t="shared" si="0"/>
        <v>0</v>
      </c>
      <c r="R39" s="114">
        <f t="shared" ca="1" si="1"/>
        <v>0</v>
      </c>
      <c r="S39" s="115"/>
      <c r="T39" s="115"/>
      <c r="U39" s="115"/>
      <c r="V39" s="115"/>
      <c r="W39" s="115"/>
      <c r="X39" s="115"/>
      <c r="Y39" s="115"/>
      <c r="Z39" s="115"/>
      <c r="AA39" s="115"/>
      <c r="AB39" s="115"/>
      <c r="AC39" s="115" t="e">
        <f>IF(#REF!&lt;$AB$1,"FYQ1",(IF(#REF!&lt;$AB$2,"FYQ2",(IF(#REF!&lt;$AB$3,"FYQ3","FYQ4")))))</f>
        <v>#REF!</v>
      </c>
      <c r="AD39" s="115"/>
      <c r="AE39" s="115"/>
      <c r="AF39" s="115"/>
      <c r="AG39" s="115"/>
      <c r="AH39" s="115"/>
      <c r="AI39" s="115"/>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c r="DO39" s="121"/>
      <c r="DP39" s="121"/>
      <c r="DQ39" s="121"/>
      <c r="DR39" s="121"/>
      <c r="DS39" s="121"/>
      <c r="DT39" s="121"/>
      <c r="DU39" s="121"/>
      <c r="DV39" s="121"/>
      <c r="DW39" s="121"/>
      <c r="DX39" s="121"/>
      <c r="DY39" s="121"/>
      <c r="DZ39" s="121"/>
      <c r="EA39" s="121"/>
      <c r="EB39" s="121"/>
      <c r="EC39" s="121"/>
      <c r="ED39" s="121"/>
      <c r="EE39" s="121"/>
      <c r="EF39" s="121"/>
      <c r="EG39" s="121"/>
      <c r="EH39" s="121"/>
      <c r="EI39" s="121"/>
      <c r="EJ39" s="121"/>
      <c r="EK39" s="121"/>
      <c r="EL39" s="121"/>
      <c r="EM39" s="121"/>
      <c r="EN39" s="121"/>
      <c r="EO39" s="121"/>
    </row>
    <row r="40" spans="1:145" s="1" customFormat="1" x14ac:dyDescent="0.3">
      <c r="A40" s="101"/>
      <c r="B40" s="94"/>
      <c r="C40" s="102"/>
      <c r="D40" s="103"/>
      <c r="E40" s="103"/>
      <c r="F40" s="104"/>
      <c r="G40" s="104"/>
      <c r="H40" s="105"/>
      <c r="I40" s="106"/>
      <c r="J40" s="107"/>
      <c r="K40" s="108"/>
      <c r="L40" s="109"/>
      <c r="M40" s="110"/>
      <c r="N40" s="111"/>
      <c r="O40" s="112"/>
      <c r="P40" s="112"/>
      <c r="Q40" s="113">
        <f t="shared" ref="Q40:Q71" si="2">IF(N40&gt;0,N40-O40,(L40-O40))</f>
        <v>0</v>
      </c>
      <c r="R40" s="114">
        <f t="shared" ref="R40:R71" ca="1" si="3">IF(G40&gt;TODAY(),IF(N40&gt;0,N40,L40),0)</f>
        <v>0</v>
      </c>
      <c r="S40" s="115"/>
      <c r="T40" s="115"/>
      <c r="U40" s="115"/>
      <c r="V40" s="115"/>
      <c r="W40" s="115"/>
      <c r="X40" s="115"/>
      <c r="Y40" s="115"/>
      <c r="Z40" s="115"/>
      <c r="AA40" s="115"/>
      <c r="AB40" s="115"/>
      <c r="AC40" s="115" t="e">
        <f>IF(#REF!&lt;$AB$1,"FYQ1",(IF(#REF!&lt;$AB$2,"FYQ2",(IF(#REF!&lt;$AB$3,"FYQ3","FYQ4")))))</f>
        <v>#REF!</v>
      </c>
      <c r="AD40" s="115"/>
      <c r="AE40" s="115"/>
      <c r="AF40" s="115"/>
      <c r="AG40" s="115"/>
      <c r="AH40" s="115"/>
      <c r="AI40" s="115"/>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row>
    <row r="41" spans="1:145" s="1" customFormat="1" x14ac:dyDescent="0.3">
      <c r="A41" s="101"/>
      <c r="B41" s="94"/>
      <c r="C41" s="102"/>
      <c r="D41" s="103"/>
      <c r="E41" s="103"/>
      <c r="F41" s="104"/>
      <c r="G41" s="104"/>
      <c r="H41" s="105"/>
      <c r="I41" s="106"/>
      <c r="J41" s="107"/>
      <c r="K41" s="108"/>
      <c r="L41" s="109"/>
      <c r="M41" s="110"/>
      <c r="N41" s="111"/>
      <c r="O41" s="112"/>
      <c r="P41" s="112"/>
      <c r="Q41" s="113">
        <f t="shared" si="2"/>
        <v>0</v>
      </c>
      <c r="R41" s="114">
        <f t="shared" ca="1" si="3"/>
        <v>0</v>
      </c>
      <c r="S41" s="115"/>
      <c r="T41" s="115"/>
      <c r="U41" s="115"/>
      <c r="V41" s="115"/>
      <c r="W41" s="115"/>
      <c r="X41" s="115"/>
      <c r="Y41" s="115"/>
      <c r="Z41" s="115"/>
      <c r="AA41" s="115"/>
      <c r="AB41" s="115"/>
      <c r="AC41" s="115" t="e">
        <f>IF(#REF!&lt;$AB$1,"FYQ1",(IF(#REF!&lt;$AB$2,"FYQ2",(IF(#REF!&lt;$AB$3,"FYQ3","FYQ4")))))</f>
        <v>#REF!</v>
      </c>
      <c r="AD41" s="115"/>
      <c r="AE41" s="115"/>
      <c r="AF41" s="115"/>
      <c r="AG41" s="115"/>
      <c r="AH41" s="115"/>
      <c r="AI41" s="115"/>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1"/>
      <c r="DV41" s="121"/>
      <c r="DW41" s="121"/>
      <c r="DX41" s="121"/>
      <c r="DY41" s="121"/>
      <c r="DZ41" s="121"/>
      <c r="EA41" s="121"/>
      <c r="EB41" s="121"/>
      <c r="EC41" s="121"/>
      <c r="ED41" s="121"/>
      <c r="EE41" s="121"/>
      <c r="EF41" s="121"/>
      <c r="EG41" s="121"/>
      <c r="EH41" s="121"/>
      <c r="EI41" s="121"/>
      <c r="EJ41" s="121"/>
      <c r="EK41" s="121"/>
      <c r="EL41" s="121"/>
      <c r="EM41" s="121"/>
      <c r="EN41" s="121"/>
      <c r="EO41" s="121"/>
    </row>
    <row r="42" spans="1:145" s="1" customFormat="1" x14ac:dyDescent="0.3">
      <c r="A42" s="101"/>
      <c r="B42" s="94"/>
      <c r="C42" s="102"/>
      <c r="D42" s="103"/>
      <c r="E42" s="103"/>
      <c r="F42" s="104"/>
      <c r="G42" s="104"/>
      <c r="H42" s="105"/>
      <c r="I42" s="106"/>
      <c r="J42" s="107"/>
      <c r="K42" s="108"/>
      <c r="L42" s="109"/>
      <c r="M42" s="110"/>
      <c r="N42" s="111"/>
      <c r="O42" s="112"/>
      <c r="P42" s="112"/>
      <c r="Q42" s="113">
        <f t="shared" si="2"/>
        <v>0</v>
      </c>
      <c r="R42" s="114">
        <f t="shared" ca="1" si="3"/>
        <v>0</v>
      </c>
      <c r="S42" s="115"/>
      <c r="T42" s="115"/>
      <c r="U42" s="115"/>
      <c r="V42" s="115"/>
      <c r="W42" s="115"/>
      <c r="X42" s="115"/>
      <c r="Y42" s="115"/>
      <c r="Z42" s="115"/>
      <c r="AA42" s="115"/>
      <c r="AB42" s="115"/>
      <c r="AC42" s="115" t="e">
        <f>IF(#REF!&lt;$AB$1,"FYQ1",(IF(#REF!&lt;$AB$2,"FYQ2",(IF(#REF!&lt;$AB$3,"FYQ3","FYQ4")))))</f>
        <v>#REF!</v>
      </c>
      <c r="AD42" s="115"/>
      <c r="AE42" s="115"/>
      <c r="AF42" s="115"/>
      <c r="AG42" s="115"/>
      <c r="AH42" s="115"/>
      <c r="AI42" s="115"/>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1"/>
      <c r="DV42" s="121"/>
      <c r="DW42" s="121"/>
      <c r="DX42" s="121"/>
      <c r="DY42" s="121"/>
      <c r="DZ42" s="121"/>
      <c r="EA42" s="121"/>
      <c r="EB42" s="121"/>
      <c r="EC42" s="121"/>
      <c r="ED42" s="121"/>
      <c r="EE42" s="121"/>
      <c r="EF42" s="121"/>
      <c r="EG42" s="121"/>
      <c r="EH42" s="121"/>
      <c r="EI42" s="121"/>
      <c r="EJ42" s="121"/>
      <c r="EK42" s="121"/>
      <c r="EL42" s="121"/>
      <c r="EM42" s="121"/>
      <c r="EN42" s="121"/>
      <c r="EO42" s="121"/>
    </row>
    <row r="43" spans="1:145" s="1" customFormat="1" x14ac:dyDescent="0.3">
      <c r="A43" s="101"/>
      <c r="B43" s="94"/>
      <c r="C43" s="102"/>
      <c r="D43" s="103"/>
      <c r="E43" s="103"/>
      <c r="F43" s="104"/>
      <c r="G43" s="104"/>
      <c r="H43" s="105"/>
      <c r="I43" s="106"/>
      <c r="J43" s="107"/>
      <c r="K43" s="108"/>
      <c r="L43" s="109"/>
      <c r="M43" s="110"/>
      <c r="N43" s="111"/>
      <c r="O43" s="112"/>
      <c r="P43" s="112"/>
      <c r="Q43" s="113">
        <f t="shared" si="2"/>
        <v>0</v>
      </c>
      <c r="R43" s="114">
        <f t="shared" ca="1" si="3"/>
        <v>0</v>
      </c>
      <c r="S43" s="115"/>
      <c r="T43" s="115"/>
      <c r="U43" s="115"/>
      <c r="V43" s="115"/>
      <c r="W43" s="115"/>
      <c r="X43" s="115"/>
      <c r="Y43" s="115"/>
      <c r="Z43" s="115"/>
      <c r="AA43" s="115"/>
      <c r="AB43" s="115"/>
      <c r="AC43" s="115" t="e">
        <f>IF(#REF!&lt;$AB$1,"FYQ1",(IF(#REF!&lt;$AB$2,"FYQ2",(IF(#REF!&lt;$AB$3,"FYQ3","FYQ4")))))</f>
        <v>#REF!</v>
      </c>
      <c r="AD43" s="115"/>
      <c r="AE43" s="115"/>
      <c r="AF43" s="115"/>
      <c r="AG43" s="115"/>
      <c r="AH43" s="115"/>
      <c r="AI43" s="115"/>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1"/>
      <c r="DV43" s="121"/>
      <c r="DW43" s="121"/>
      <c r="DX43" s="121"/>
      <c r="DY43" s="121"/>
      <c r="DZ43" s="121"/>
      <c r="EA43" s="121"/>
      <c r="EB43" s="121"/>
      <c r="EC43" s="121"/>
      <c r="ED43" s="121"/>
      <c r="EE43" s="121"/>
      <c r="EF43" s="121"/>
      <c r="EG43" s="121"/>
      <c r="EH43" s="121"/>
      <c r="EI43" s="121"/>
      <c r="EJ43" s="121"/>
      <c r="EK43" s="121"/>
      <c r="EL43" s="121"/>
      <c r="EM43" s="121"/>
      <c r="EN43" s="121"/>
      <c r="EO43" s="121"/>
    </row>
    <row r="44" spans="1:145" s="1" customFormat="1" x14ac:dyDescent="0.3">
      <c r="A44" s="101"/>
      <c r="B44" s="94"/>
      <c r="C44" s="102"/>
      <c r="D44" s="103"/>
      <c r="E44" s="103"/>
      <c r="F44" s="104"/>
      <c r="G44" s="104"/>
      <c r="H44" s="105"/>
      <c r="I44" s="106"/>
      <c r="J44" s="107"/>
      <c r="K44" s="108"/>
      <c r="L44" s="109"/>
      <c r="M44" s="110"/>
      <c r="N44" s="111"/>
      <c r="O44" s="112"/>
      <c r="P44" s="112"/>
      <c r="Q44" s="113">
        <f t="shared" si="2"/>
        <v>0</v>
      </c>
      <c r="R44" s="114">
        <f t="shared" ca="1" si="3"/>
        <v>0</v>
      </c>
      <c r="S44" s="115"/>
      <c r="T44" s="115"/>
      <c r="U44" s="115"/>
      <c r="V44" s="115"/>
      <c r="W44" s="115"/>
      <c r="X44" s="115"/>
      <c r="Y44" s="115"/>
      <c r="Z44" s="115"/>
      <c r="AA44" s="115"/>
      <c r="AB44" s="115"/>
      <c r="AC44" s="115" t="e">
        <f>IF(#REF!&lt;$AB$1,"FYQ1",(IF(#REF!&lt;$AB$2,"FYQ2",(IF(#REF!&lt;$AB$3,"FYQ3","FYQ4")))))</f>
        <v>#REF!</v>
      </c>
      <c r="AD44" s="115"/>
      <c r="AE44" s="115"/>
      <c r="AF44" s="115"/>
      <c r="AG44" s="115"/>
      <c r="AH44" s="115"/>
      <c r="AI44" s="115"/>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1"/>
      <c r="DV44" s="121"/>
      <c r="DW44" s="121"/>
      <c r="DX44" s="121"/>
      <c r="DY44" s="121"/>
      <c r="DZ44" s="121"/>
      <c r="EA44" s="121"/>
      <c r="EB44" s="121"/>
      <c r="EC44" s="121"/>
      <c r="ED44" s="121"/>
      <c r="EE44" s="121"/>
      <c r="EF44" s="121"/>
      <c r="EG44" s="121"/>
      <c r="EH44" s="121"/>
      <c r="EI44" s="121"/>
      <c r="EJ44" s="121"/>
      <c r="EK44" s="121"/>
      <c r="EL44" s="121"/>
      <c r="EM44" s="121"/>
      <c r="EN44" s="121"/>
      <c r="EO44" s="121"/>
    </row>
    <row r="45" spans="1:145" s="1" customFormat="1" x14ac:dyDescent="0.3">
      <c r="A45" s="101"/>
      <c r="B45" s="94"/>
      <c r="C45" s="102"/>
      <c r="D45" s="103"/>
      <c r="E45" s="103"/>
      <c r="F45" s="104"/>
      <c r="G45" s="104"/>
      <c r="H45" s="105"/>
      <c r="I45" s="106"/>
      <c r="J45" s="107"/>
      <c r="K45" s="108"/>
      <c r="L45" s="109"/>
      <c r="M45" s="110"/>
      <c r="N45" s="111"/>
      <c r="O45" s="112"/>
      <c r="P45" s="112"/>
      <c r="Q45" s="113">
        <f t="shared" si="2"/>
        <v>0</v>
      </c>
      <c r="R45" s="114">
        <f t="shared" ca="1" si="3"/>
        <v>0</v>
      </c>
      <c r="S45" s="115"/>
      <c r="T45" s="115"/>
      <c r="U45" s="115"/>
      <c r="V45" s="115"/>
      <c r="W45" s="115"/>
      <c r="X45" s="115"/>
      <c r="Y45" s="115"/>
      <c r="Z45" s="115"/>
      <c r="AA45" s="115"/>
      <c r="AB45" s="115"/>
      <c r="AC45" s="115" t="e">
        <f>IF(#REF!&lt;$AB$1,"FYQ1",(IF(#REF!&lt;$AB$2,"FYQ2",(IF(#REF!&lt;$AB$3,"FYQ3","FYQ4")))))</f>
        <v>#REF!</v>
      </c>
      <c r="AD45" s="115"/>
      <c r="AE45" s="115"/>
      <c r="AF45" s="115"/>
      <c r="AG45" s="115"/>
      <c r="AH45" s="115"/>
      <c r="AI45" s="115"/>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1"/>
      <c r="DV45" s="121"/>
      <c r="DW45" s="121"/>
      <c r="DX45" s="121"/>
      <c r="DY45" s="121"/>
      <c r="DZ45" s="121"/>
      <c r="EA45" s="121"/>
      <c r="EB45" s="121"/>
      <c r="EC45" s="121"/>
      <c r="ED45" s="121"/>
      <c r="EE45" s="121"/>
      <c r="EF45" s="121"/>
      <c r="EG45" s="121"/>
      <c r="EH45" s="121"/>
      <c r="EI45" s="121"/>
      <c r="EJ45" s="121"/>
      <c r="EK45" s="121"/>
      <c r="EL45" s="121"/>
      <c r="EM45" s="121"/>
      <c r="EN45" s="121"/>
      <c r="EO45" s="121"/>
    </row>
    <row r="46" spans="1:145" s="1" customFormat="1" x14ac:dyDescent="0.3">
      <c r="A46" s="101"/>
      <c r="B46" s="94"/>
      <c r="C46" s="102"/>
      <c r="D46" s="103"/>
      <c r="E46" s="103"/>
      <c r="F46" s="104"/>
      <c r="G46" s="104"/>
      <c r="H46" s="105"/>
      <c r="I46" s="106"/>
      <c r="J46" s="107"/>
      <c r="K46" s="108"/>
      <c r="L46" s="109"/>
      <c r="M46" s="110"/>
      <c r="N46" s="111"/>
      <c r="O46" s="112"/>
      <c r="P46" s="112"/>
      <c r="Q46" s="113">
        <f t="shared" si="2"/>
        <v>0</v>
      </c>
      <c r="R46" s="114">
        <f t="shared" ca="1" si="3"/>
        <v>0</v>
      </c>
      <c r="S46" s="115"/>
      <c r="T46" s="115"/>
      <c r="U46" s="115"/>
      <c r="V46" s="115"/>
      <c r="W46" s="115"/>
      <c r="X46" s="115"/>
      <c r="Y46" s="115"/>
      <c r="Z46" s="115"/>
      <c r="AA46" s="115"/>
      <c r="AB46" s="115"/>
      <c r="AC46" s="115" t="e">
        <f>IF(#REF!&lt;$AB$1,"FYQ1",(IF(#REF!&lt;$AB$2,"FYQ2",(IF(#REF!&lt;$AB$3,"FYQ3","FYQ4")))))</f>
        <v>#REF!</v>
      </c>
      <c r="AD46" s="115"/>
      <c r="AE46" s="115"/>
      <c r="AF46" s="115"/>
      <c r="AG46" s="115"/>
      <c r="AH46" s="115"/>
      <c r="AI46" s="115"/>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1"/>
      <c r="DV46" s="121"/>
      <c r="DW46" s="121"/>
      <c r="DX46" s="121"/>
      <c r="DY46" s="121"/>
      <c r="DZ46" s="121"/>
      <c r="EA46" s="121"/>
      <c r="EB46" s="121"/>
      <c r="EC46" s="121"/>
      <c r="ED46" s="121"/>
      <c r="EE46" s="121"/>
      <c r="EF46" s="121"/>
      <c r="EG46" s="121"/>
      <c r="EH46" s="121"/>
      <c r="EI46" s="121"/>
      <c r="EJ46" s="121"/>
      <c r="EK46" s="121"/>
      <c r="EL46" s="121"/>
      <c r="EM46" s="121"/>
      <c r="EN46" s="121"/>
      <c r="EO46" s="121"/>
    </row>
    <row r="47" spans="1:145" s="1" customFormat="1" x14ac:dyDescent="0.3">
      <c r="A47" s="101"/>
      <c r="B47" s="94"/>
      <c r="C47" s="102"/>
      <c r="D47" s="103"/>
      <c r="E47" s="103"/>
      <c r="F47" s="104"/>
      <c r="G47" s="104"/>
      <c r="H47" s="105"/>
      <c r="I47" s="106"/>
      <c r="J47" s="107"/>
      <c r="K47" s="108"/>
      <c r="L47" s="109"/>
      <c r="M47" s="110"/>
      <c r="N47" s="111"/>
      <c r="O47" s="112"/>
      <c r="P47" s="112"/>
      <c r="Q47" s="113">
        <f t="shared" si="2"/>
        <v>0</v>
      </c>
      <c r="R47" s="114">
        <f t="shared" ca="1" si="3"/>
        <v>0</v>
      </c>
      <c r="S47" s="115"/>
      <c r="T47" s="115"/>
      <c r="U47" s="115"/>
      <c r="V47" s="115"/>
      <c r="W47" s="115"/>
      <c r="X47" s="115"/>
      <c r="Y47" s="115"/>
      <c r="Z47" s="115"/>
      <c r="AA47" s="115"/>
      <c r="AB47" s="115"/>
      <c r="AC47" s="115" t="e">
        <f>IF(#REF!&lt;$AB$1,"FYQ1",(IF(#REF!&lt;$AB$2,"FYQ2",(IF(#REF!&lt;$AB$3,"FYQ3","FYQ4")))))</f>
        <v>#REF!</v>
      </c>
      <c r="AD47" s="115"/>
      <c r="AE47" s="115"/>
      <c r="AF47" s="115"/>
      <c r="AG47" s="115"/>
      <c r="AH47" s="115"/>
      <c r="AI47" s="115"/>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1"/>
      <c r="DV47" s="121"/>
      <c r="DW47" s="121"/>
      <c r="DX47" s="121"/>
      <c r="DY47" s="121"/>
      <c r="DZ47" s="121"/>
      <c r="EA47" s="121"/>
      <c r="EB47" s="121"/>
      <c r="EC47" s="121"/>
      <c r="ED47" s="121"/>
      <c r="EE47" s="121"/>
      <c r="EF47" s="121"/>
      <c r="EG47" s="121"/>
      <c r="EH47" s="121"/>
      <c r="EI47" s="121"/>
      <c r="EJ47" s="121"/>
      <c r="EK47" s="121"/>
      <c r="EL47" s="121"/>
      <c r="EM47" s="121"/>
      <c r="EN47" s="121"/>
      <c r="EO47" s="121"/>
    </row>
    <row r="48" spans="1:145" s="1" customFormat="1" x14ac:dyDescent="0.3">
      <c r="A48" s="101"/>
      <c r="B48" s="94"/>
      <c r="C48" s="102"/>
      <c r="D48" s="103"/>
      <c r="E48" s="103"/>
      <c r="F48" s="104"/>
      <c r="G48" s="104"/>
      <c r="H48" s="105"/>
      <c r="I48" s="106"/>
      <c r="J48" s="107"/>
      <c r="K48" s="108"/>
      <c r="L48" s="109"/>
      <c r="M48" s="110"/>
      <c r="N48" s="111"/>
      <c r="O48" s="112"/>
      <c r="P48" s="112"/>
      <c r="Q48" s="113">
        <f t="shared" si="2"/>
        <v>0</v>
      </c>
      <c r="R48" s="114">
        <f t="shared" ca="1" si="3"/>
        <v>0</v>
      </c>
      <c r="S48" s="115"/>
      <c r="T48" s="115"/>
      <c r="U48" s="115"/>
      <c r="V48" s="115"/>
      <c r="W48" s="115"/>
      <c r="X48" s="115"/>
      <c r="Y48" s="115"/>
      <c r="Z48" s="115"/>
      <c r="AA48" s="115"/>
      <c r="AB48" s="115"/>
      <c r="AC48" s="115" t="e">
        <f>IF(#REF!&lt;$AB$1,"FYQ1",(IF(#REF!&lt;$AB$2,"FYQ2",(IF(#REF!&lt;$AB$3,"FYQ3","FYQ4")))))</f>
        <v>#REF!</v>
      </c>
      <c r="AD48" s="115"/>
      <c r="AE48" s="115"/>
      <c r="AF48" s="115"/>
      <c r="AG48" s="115"/>
      <c r="AH48" s="115"/>
      <c r="AI48" s="115"/>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1"/>
      <c r="DV48" s="121"/>
      <c r="DW48" s="121"/>
      <c r="DX48" s="121"/>
      <c r="DY48" s="121"/>
      <c r="DZ48" s="121"/>
      <c r="EA48" s="121"/>
      <c r="EB48" s="121"/>
      <c r="EC48" s="121"/>
      <c r="ED48" s="121"/>
      <c r="EE48" s="121"/>
      <c r="EF48" s="121"/>
      <c r="EG48" s="121"/>
      <c r="EH48" s="121"/>
      <c r="EI48" s="121"/>
      <c r="EJ48" s="121"/>
      <c r="EK48" s="121"/>
      <c r="EL48" s="121"/>
      <c r="EM48" s="121"/>
      <c r="EN48" s="121"/>
      <c r="EO48" s="121"/>
    </row>
    <row r="49" spans="1:145" s="1" customFormat="1" x14ac:dyDescent="0.3">
      <c r="A49" s="101"/>
      <c r="B49" s="94"/>
      <c r="C49" s="102"/>
      <c r="D49" s="103"/>
      <c r="E49" s="103"/>
      <c r="F49" s="104"/>
      <c r="G49" s="104"/>
      <c r="H49" s="105"/>
      <c r="I49" s="106"/>
      <c r="J49" s="107"/>
      <c r="K49" s="108"/>
      <c r="L49" s="109"/>
      <c r="M49" s="110"/>
      <c r="N49" s="111"/>
      <c r="O49" s="112"/>
      <c r="P49" s="112"/>
      <c r="Q49" s="113">
        <f t="shared" si="2"/>
        <v>0</v>
      </c>
      <c r="R49" s="114">
        <f t="shared" ca="1" si="3"/>
        <v>0</v>
      </c>
      <c r="S49" s="115"/>
      <c r="T49" s="115"/>
      <c r="U49" s="115"/>
      <c r="V49" s="115"/>
      <c r="W49" s="115"/>
      <c r="X49" s="115"/>
      <c r="Y49" s="115"/>
      <c r="Z49" s="115"/>
      <c r="AA49" s="115"/>
      <c r="AB49" s="115"/>
      <c r="AC49" s="115" t="e">
        <f>IF(#REF!&lt;$AB$1,"FYQ1",(IF(#REF!&lt;$AB$2,"FYQ2",(IF(#REF!&lt;$AB$3,"FYQ3","FYQ4")))))</f>
        <v>#REF!</v>
      </c>
      <c r="AD49" s="115"/>
      <c r="AE49" s="115"/>
      <c r="AF49" s="115"/>
      <c r="AG49" s="115"/>
      <c r="AH49" s="115"/>
      <c r="AI49" s="115"/>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1"/>
      <c r="DV49" s="121"/>
      <c r="DW49" s="121"/>
      <c r="DX49" s="121"/>
      <c r="DY49" s="121"/>
      <c r="DZ49" s="121"/>
      <c r="EA49" s="121"/>
      <c r="EB49" s="121"/>
      <c r="EC49" s="121"/>
      <c r="ED49" s="121"/>
      <c r="EE49" s="121"/>
      <c r="EF49" s="121"/>
      <c r="EG49" s="121"/>
      <c r="EH49" s="121"/>
      <c r="EI49" s="121"/>
      <c r="EJ49" s="121"/>
      <c r="EK49" s="121"/>
      <c r="EL49" s="121"/>
      <c r="EM49" s="121"/>
      <c r="EN49" s="121"/>
      <c r="EO49" s="121"/>
    </row>
    <row r="50" spans="1:145" s="1" customFormat="1" x14ac:dyDescent="0.3">
      <c r="A50" s="101"/>
      <c r="B50" s="94"/>
      <c r="C50" s="102"/>
      <c r="D50" s="103"/>
      <c r="E50" s="103"/>
      <c r="F50" s="104"/>
      <c r="G50" s="104"/>
      <c r="H50" s="105"/>
      <c r="I50" s="106"/>
      <c r="J50" s="107"/>
      <c r="K50" s="108"/>
      <c r="L50" s="109"/>
      <c r="M50" s="110"/>
      <c r="N50" s="111"/>
      <c r="O50" s="112"/>
      <c r="P50" s="112"/>
      <c r="Q50" s="113">
        <f t="shared" si="2"/>
        <v>0</v>
      </c>
      <c r="R50" s="114">
        <f t="shared" ca="1" si="3"/>
        <v>0</v>
      </c>
      <c r="S50" s="115"/>
      <c r="T50" s="115"/>
      <c r="U50" s="115"/>
      <c r="V50" s="115"/>
      <c r="W50" s="115"/>
      <c r="X50" s="115"/>
      <c r="Y50" s="115"/>
      <c r="Z50" s="115"/>
      <c r="AA50" s="115"/>
      <c r="AB50" s="115"/>
      <c r="AC50" s="115" t="e">
        <f>IF(#REF!&lt;$AB$1,"FYQ1",(IF(#REF!&lt;$AB$2,"FYQ2",(IF(#REF!&lt;$AB$3,"FYQ3","FYQ4")))))</f>
        <v>#REF!</v>
      </c>
      <c r="AD50" s="115"/>
      <c r="AE50" s="115"/>
      <c r="AF50" s="115"/>
      <c r="AG50" s="115"/>
      <c r="AH50" s="115"/>
      <c r="AI50" s="115"/>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1"/>
      <c r="DV50" s="121"/>
      <c r="DW50" s="121"/>
      <c r="DX50" s="121"/>
      <c r="DY50" s="121"/>
      <c r="DZ50" s="121"/>
      <c r="EA50" s="121"/>
      <c r="EB50" s="121"/>
      <c r="EC50" s="121"/>
      <c r="ED50" s="121"/>
      <c r="EE50" s="121"/>
      <c r="EF50" s="121"/>
      <c r="EG50" s="121"/>
      <c r="EH50" s="121"/>
      <c r="EI50" s="121"/>
      <c r="EJ50" s="121"/>
      <c r="EK50" s="121"/>
      <c r="EL50" s="121"/>
      <c r="EM50" s="121"/>
      <c r="EN50" s="121"/>
      <c r="EO50" s="121"/>
    </row>
    <row r="51" spans="1:145" s="1" customFormat="1" x14ac:dyDescent="0.3">
      <c r="A51" s="101"/>
      <c r="B51" s="94"/>
      <c r="C51" s="102"/>
      <c r="D51" s="103"/>
      <c r="E51" s="103"/>
      <c r="F51" s="104"/>
      <c r="G51" s="104"/>
      <c r="H51" s="105"/>
      <c r="I51" s="106"/>
      <c r="J51" s="107"/>
      <c r="K51" s="108"/>
      <c r="L51" s="109"/>
      <c r="M51" s="110"/>
      <c r="N51" s="111"/>
      <c r="O51" s="112"/>
      <c r="P51" s="112"/>
      <c r="Q51" s="113">
        <f t="shared" si="2"/>
        <v>0</v>
      </c>
      <c r="R51" s="114">
        <f t="shared" ca="1" si="3"/>
        <v>0</v>
      </c>
      <c r="S51" s="115"/>
      <c r="T51" s="115"/>
      <c r="U51" s="115"/>
      <c r="V51" s="115"/>
      <c r="W51" s="115"/>
      <c r="X51" s="115"/>
      <c r="Y51" s="115"/>
      <c r="Z51" s="115"/>
      <c r="AA51" s="115"/>
      <c r="AB51" s="115"/>
      <c r="AC51" s="115" t="e">
        <f>IF(#REF!&lt;$AB$1,"FYQ1",(IF(#REF!&lt;$AB$2,"FYQ2",(IF(#REF!&lt;$AB$3,"FYQ3","FYQ4")))))</f>
        <v>#REF!</v>
      </c>
      <c r="AD51" s="115"/>
      <c r="AE51" s="115"/>
      <c r="AF51" s="115"/>
      <c r="AG51" s="115"/>
      <c r="AH51" s="115"/>
      <c r="AI51" s="115"/>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1"/>
      <c r="DV51" s="121"/>
      <c r="DW51" s="121"/>
      <c r="DX51" s="121"/>
      <c r="DY51" s="121"/>
      <c r="DZ51" s="121"/>
      <c r="EA51" s="121"/>
      <c r="EB51" s="121"/>
      <c r="EC51" s="121"/>
      <c r="ED51" s="121"/>
      <c r="EE51" s="121"/>
      <c r="EF51" s="121"/>
      <c r="EG51" s="121"/>
      <c r="EH51" s="121"/>
      <c r="EI51" s="121"/>
      <c r="EJ51" s="121"/>
      <c r="EK51" s="121"/>
      <c r="EL51" s="121"/>
      <c r="EM51" s="121"/>
      <c r="EN51" s="121"/>
      <c r="EO51" s="121"/>
    </row>
    <row r="52" spans="1:145" s="1" customFormat="1" x14ac:dyDescent="0.3">
      <c r="A52" s="101"/>
      <c r="B52" s="94"/>
      <c r="C52" s="102"/>
      <c r="D52" s="103"/>
      <c r="E52" s="103"/>
      <c r="F52" s="104"/>
      <c r="G52" s="104"/>
      <c r="H52" s="105"/>
      <c r="I52" s="106"/>
      <c r="J52" s="107"/>
      <c r="K52" s="108"/>
      <c r="L52" s="109"/>
      <c r="M52" s="110"/>
      <c r="N52" s="111"/>
      <c r="O52" s="112"/>
      <c r="P52" s="112"/>
      <c r="Q52" s="113">
        <f t="shared" si="2"/>
        <v>0</v>
      </c>
      <c r="R52" s="114">
        <f t="shared" ca="1" si="3"/>
        <v>0</v>
      </c>
      <c r="S52" s="115"/>
      <c r="T52" s="115"/>
      <c r="U52" s="115"/>
      <c r="V52" s="115"/>
      <c r="W52" s="115"/>
      <c r="X52" s="115"/>
      <c r="Y52" s="115"/>
      <c r="Z52" s="115"/>
      <c r="AA52" s="115"/>
      <c r="AB52" s="115"/>
      <c r="AC52" s="115" t="e">
        <f>IF(#REF!&lt;$AB$1,"FYQ1",(IF(#REF!&lt;$AB$2,"FYQ2",(IF(#REF!&lt;$AB$3,"FYQ3","FYQ4")))))</f>
        <v>#REF!</v>
      </c>
      <c r="AD52" s="115"/>
      <c r="AE52" s="115"/>
      <c r="AF52" s="115"/>
      <c r="AG52" s="115"/>
      <c r="AH52" s="115"/>
      <c r="AI52" s="115"/>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c r="CO52" s="121"/>
      <c r="CP52" s="121"/>
      <c r="CQ52" s="121"/>
      <c r="CR52" s="121"/>
      <c r="CS52" s="121"/>
      <c r="CT52" s="121"/>
      <c r="CU52" s="121"/>
      <c r="CV52" s="121"/>
      <c r="CW52" s="121"/>
      <c r="CX52" s="121"/>
      <c r="CY52" s="121"/>
      <c r="CZ52" s="121"/>
      <c r="DA52" s="121"/>
      <c r="DB52" s="121"/>
      <c r="DC52" s="121"/>
      <c r="DD52" s="121"/>
      <c r="DE52" s="121"/>
      <c r="DF52" s="121"/>
      <c r="DG52" s="121"/>
      <c r="DH52" s="121"/>
      <c r="DI52" s="121"/>
      <c r="DJ52" s="121"/>
      <c r="DK52" s="121"/>
      <c r="DL52" s="121"/>
      <c r="DM52" s="121"/>
      <c r="DN52" s="121"/>
      <c r="DO52" s="121"/>
      <c r="DP52" s="121"/>
      <c r="DQ52" s="121"/>
      <c r="DR52" s="121"/>
      <c r="DS52" s="121"/>
      <c r="DT52" s="121"/>
      <c r="DU52" s="121"/>
      <c r="DV52" s="121"/>
      <c r="DW52" s="121"/>
      <c r="DX52" s="121"/>
      <c r="DY52" s="121"/>
      <c r="DZ52" s="121"/>
      <c r="EA52" s="121"/>
      <c r="EB52" s="121"/>
      <c r="EC52" s="121"/>
      <c r="ED52" s="121"/>
      <c r="EE52" s="121"/>
      <c r="EF52" s="121"/>
      <c r="EG52" s="121"/>
      <c r="EH52" s="121"/>
      <c r="EI52" s="121"/>
      <c r="EJ52" s="121"/>
      <c r="EK52" s="121"/>
      <c r="EL52" s="121"/>
      <c r="EM52" s="121"/>
      <c r="EN52" s="121"/>
      <c r="EO52" s="121"/>
    </row>
    <row r="53" spans="1:145" s="1" customFormat="1" x14ac:dyDescent="0.3">
      <c r="A53" s="101"/>
      <c r="B53" s="94"/>
      <c r="C53" s="102"/>
      <c r="D53" s="103"/>
      <c r="E53" s="103"/>
      <c r="F53" s="104"/>
      <c r="G53" s="104"/>
      <c r="H53" s="105"/>
      <c r="I53" s="106"/>
      <c r="J53" s="107"/>
      <c r="K53" s="108"/>
      <c r="L53" s="109"/>
      <c r="M53" s="110"/>
      <c r="N53" s="111"/>
      <c r="O53" s="112"/>
      <c r="P53" s="112"/>
      <c r="Q53" s="113">
        <f t="shared" si="2"/>
        <v>0</v>
      </c>
      <c r="R53" s="114">
        <f t="shared" ca="1" si="3"/>
        <v>0</v>
      </c>
      <c r="S53" s="115"/>
      <c r="T53" s="115"/>
      <c r="U53" s="115"/>
      <c r="V53" s="115"/>
      <c r="W53" s="115"/>
      <c r="X53" s="115"/>
      <c r="Y53" s="115"/>
      <c r="Z53" s="115"/>
      <c r="AA53" s="115"/>
      <c r="AB53" s="115"/>
      <c r="AC53" s="115" t="e">
        <f>IF(#REF!&lt;$AB$1,"FYQ1",(IF(#REF!&lt;$AB$2,"FYQ2",(IF(#REF!&lt;$AB$3,"FYQ3","FYQ4")))))</f>
        <v>#REF!</v>
      </c>
      <c r="AD53" s="115"/>
      <c r="AE53" s="115"/>
      <c r="AF53" s="115"/>
      <c r="AG53" s="115"/>
      <c r="AH53" s="115"/>
      <c r="AI53" s="115"/>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c r="CO53" s="121"/>
      <c r="CP53" s="121"/>
      <c r="CQ53" s="121"/>
      <c r="CR53" s="121"/>
      <c r="CS53" s="121"/>
      <c r="CT53" s="121"/>
      <c r="CU53" s="121"/>
      <c r="CV53" s="121"/>
      <c r="CW53" s="121"/>
      <c r="CX53" s="121"/>
      <c r="CY53" s="121"/>
      <c r="CZ53" s="121"/>
      <c r="DA53" s="121"/>
      <c r="DB53" s="121"/>
      <c r="DC53" s="121"/>
      <c r="DD53" s="121"/>
      <c r="DE53" s="121"/>
      <c r="DF53" s="121"/>
      <c r="DG53" s="121"/>
      <c r="DH53" s="121"/>
      <c r="DI53" s="121"/>
      <c r="DJ53" s="121"/>
      <c r="DK53" s="121"/>
      <c r="DL53" s="121"/>
      <c r="DM53" s="121"/>
      <c r="DN53" s="121"/>
      <c r="DO53" s="121"/>
      <c r="DP53" s="121"/>
      <c r="DQ53" s="121"/>
      <c r="DR53" s="121"/>
      <c r="DS53" s="121"/>
      <c r="DT53" s="121"/>
      <c r="DU53" s="121"/>
      <c r="DV53" s="121"/>
      <c r="DW53" s="121"/>
      <c r="DX53" s="121"/>
      <c r="DY53" s="121"/>
      <c r="DZ53" s="121"/>
      <c r="EA53" s="121"/>
      <c r="EB53" s="121"/>
      <c r="EC53" s="121"/>
      <c r="ED53" s="121"/>
      <c r="EE53" s="121"/>
      <c r="EF53" s="121"/>
      <c r="EG53" s="121"/>
      <c r="EH53" s="121"/>
      <c r="EI53" s="121"/>
      <c r="EJ53" s="121"/>
      <c r="EK53" s="121"/>
      <c r="EL53" s="121"/>
      <c r="EM53" s="121"/>
      <c r="EN53" s="121"/>
      <c r="EO53" s="121"/>
    </row>
    <row r="54" spans="1:145" s="1" customFormat="1" x14ac:dyDescent="0.3">
      <c r="A54" s="101"/>
      <c r="B54" s="94"/>
      <c r="C54" s="102"/>
      <c r="D54" s="103"/>
      <c r="E54" s="103"/>
      <c r="F54" s="104"/>
      <c r="G54" s="104"/>
      <c r="H54" s="105"/>
      <c r="I54" s="106"/>
      <c r="J54" s="107"/>
      <c r="K54" s="108"/>
      <c r="L54" s="109"/>
      <c r="M54" s="110"/>
      <c r="N54" s="111"/>
      <c r="O54" s="112"/>
      <c r="P54" s="112"/>
      <c r="Q54" s="113">
        <f t="shared" si="2"/>
        <v>0</v>
      </c>
      <c r="R54" s="114">
        <f t="shared" ca="1" si="3"/>
        <v>0</v>
      </c>
      <c r="S54" s="115"/>
      <c r="T54" s="115"/>
      <c r="U54" s="115"/>
      <c r="V54" s="115"/>
      <c r="W54" s="115"/>
      <c r="X54" s="115"/>
      <c r="Y54" s="115"/>
      <c r="Z54" s="115"/>
      <c r="AA54" s="115"/>
      <c r="AB54" s="115"/>
      <c r="AC54" s="115" t="e">
        <f>IF(#REF!&lt;$AB$1,"FYQ1",(IF(#REF!&lt;$AB$2,"FYQ2",(IF(#REF!&lt;$AB$3,"FYQ3","FYQ4")))))</f>
        <v>#REF!</v>
      </c>
      <c r="AD54" s="115"/>
      <c r="AE54" s="115"/>
      <c r="AF54" s="115"/>
      <c r="AG54" s="115"/>
      <c r="AH54" s="115"/>
      <c r="AI54" s="115"/>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c r="CO54" s="121"/>
      <c r="CP54" s="121"/>
      <c r="CQ54" s="121"/>
      <c r="CR54" s="121"/>
      <c r="CS54" s="121"/>
      <c r="CT54" s="121"/>
      <c r="CU54" s="121"/>
      <c r="CV54" s="121"/>
      <c r="CW54" s="121"/>
      <c r="CX54" s="121"/>
      <c r="CY54" s="121"/>
      <c r="CZ54" s="121"/>
      <c r="DA54" s="121"/>
      <c r="DB54" s="121"/>
      <c r="DC54" s="121"/>
      <c r="DD54" s="121"/>
      <c r="DE54" s="121"/>
      <c r="DF54" s="121"/>
      <c r="DG54" s="121"/>
      <c r="DH54" s="121"/>
      <c r="DI54" s="121"/>
      <c r="DJ54" s="121"/>
      <c r="DK54" s="121"/>
      <c r="DL54" s="121"/>
      <c r="DM54" s="121"/>
      <c r="DN54" s="121"/>
      <c r="DO54" s="121"/>
      <c r="DP54" s="121"/>
      <c r="DQ54" s="121"/>
      <c r="DR54" s="121"/>
      <c r="DS54" s="121"/>
      <c r="DT54" s="121"/>
      <c r="DU54" s="121"/>
      <c r="DV54" s="121"/>
      <c r="DW54" s="121"/>
      <c r="DX54" s="121"/>
      <c r="DY54" s="121"/>
      <c r="DZ54" s="121"/>
      <c r="EA54" s="121"/>
      <c r="EB54" s="121"/>
      <c r="EC54" s="121"/>
      <c r="ED54" s="121"/>
      <c r="EE54" s="121"/>
      <c r="EF54" s="121"/>
      <c r="EG54" s="121"/>
      <c r="EH54" s="121"/>
      <c r="EI54" s="121"/>
      <c r="EJ54" s="121"/>
      <c r="EK54" s="121"/>
      <c r="EL54" s="121"/>
      <c r="EM54" s="121"/>
      <c r="EN54" s="121"/>
      <c r="EO54" s="121"/>
    </row>
    <row r="55" spans="1:145" s="1" customFormat="1" x14ac:dyDescent="0.3">
      <c r="A55" s="101"/>
      <c r="B55" s="94"/>
      <c r="C55" s="102"/>
      <c r="D55" s="103"/>
      <c r="E55" s="103"/>
      <c r="F55" s="104"/>
      <c r="G55" s="104"/>
      <c r="H55" s="105"/>
      <c r="I55" s="106"/>
      <c r="J55" s="107"/>
      <c r="K55" s="108"/>
      <c r="L55" s="109"/>
      <c r="M55" s="110"/>
      <c r="N55" s="111"/>
      <c r="O55" s="112"/>
      <c r="P55" s="112"/>
      <c r="Q55" s="113">
        <f t="shared" si="2"/>
        <v>0</v>
      </c>
      <c r="R55" s="114">
        <f t="shared" ca="1" si="3"/>
        <v>0</v>
      </c>
      <c r="S55" s="115"/>
      <c r="T55" s="115"/>
      <c r="U55" s="115"/>
      <c r="V55" s="115"/>
      <c r="W55" s="115"/>
      <c r="X55" s="115"/>
      <c r="Y55" s="115"/>
      <c r="Z55" s="115"/>
      <c r="AA55" s="115"/>
      <c r="AB55" s="115"/>
      <c r="AC55" s="115" t="e">
        <f>IF(#REF!&lt;$AB$1,"FYQ1",(IF(#REF!&lt;$AB$2,"FYQ2",(IF(#REF!&lt;$AB$3,"FYQ3","FYQ4")))))</f>
        <v>#REF!</v>
      </c>
      <c r="AD55" s="115"/>
      <c r="AE55" s="115"/>
      <c r="AF55" s="115"/>
      <c r="AG55" s="115"/>
      <c r="AH55" s="115"/>
      <c r="AI55" s="115"/>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121"/>
      <c r="DQ55" s="121"/>
      <c r="DR55" s="121"/>
      <c r="DS55" s="121"/>
      <c r="DT55" s="121"/>
      <c r="DU55" s="121"/>
      <c r="DV55" s="121"/>
      <c r="DW55" s="121"/>
      <c r="DX55" s="121"/>
      <c r="DY55" s="121"/>
      <c r="DZ55" s="121"/>
      <c r="EA55" s="121"/>
      <c r="EB55" s="121"/>
      <c r="EC55" s="121"/>
      <c r="ED55" s="121"/>
      <c r="EE55" s="121"/>
      <c r="EF55" s="121"/>
      <c r="EG55" s="121"/>
      <c r="EH55" s="121"/>
      <c r="EI55" s="121"/>
      <c r="EJ55" s="121"/>
      <c r="EK55" s="121"/>
      <c r="EL55" s="121"/>
      <c r="EM55" s="121"/>
      <c r="EN55" s="121"/>
      <c r="EO55" s="121"/>
    </row>
    <row r="56" spans="1:145" s="1" customFormat="1" x14ac:dyDescent="0.3">
      <c r="A56" s="101"/>
      <c r="B56" s="94"/>
      <c r="C56" s="102"/>
      <c r="D56" s="103"/>
      <c r="E56" s="103"/>
      <c r="F56" s="104"/>
      <c r="G56" s="104"/>
      <c r="H56" s="105"/>
      <c r="I56" s="106"/>
      <c r="J56" s="107"/>
      <c r="K56" s="108"/>
      <c r="L56" s="109"/>
      <c r="M56" s="110"/>
      <c r="N56" s="111"/>
      <c r="O56" s="112"/>
      <c r="P56" s="112"/>
      <c r="Q56" s="113">
        <f t="shared" si="2"/>
        <v>0</v>
      </c>
      <c r="R56" s="114">
        <f t="shared" ca="1" si="3"/>
        <v>0</v>
      </c>
      <c r="S56" s="115"/>
      <c r="T56" s="115"/>
      <c r="U56" s="115"/>
      <c r="V56" s="115"/>
      <c r="W56" s="115"/>
      <c r="X56" s="115"/>
      <c r="Y56" s="115"/>
      <c r="Z56" s="115"/>
      <c r="AA56" s="115"/>
      <c r="AB56" s="115"/>
      <c r="AC56" s="115" t="e">
        <f>IF(#REF!&lt;$AB$1,"FYQ1",(IF(#REF!&lt;$AB$2,"FYQ2",(IF(#REF!&lt;$AB$3,"FYQ3","FYQ4")))))</f>
        <v>#REF!</v>
      </c>
      <c r="AD56" s="115"/>
      <c r="AE56" s="115"/>
      <c r="AF56" s="115"/>
      <c r="AG56" s="115"/>
      <c r="AH56" s="115"/>
      <c r="AI56" s="115"/>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121"/>
      <c r="DQ56" s="121"/>
      <c r="DR56" s="121"/>
      <c r="DS56" s="121"/>
      <c r="DT56" s="121"/>
      <c r="DU56" s="121"/>
      <c r="DV56" s="121"/>
      <c r="DW56" s="121"/>
      <c r="DX56" s="121"/>
      <c r="DY56" s="121"/>
      <c r="DZ56" s="121"/>
      <c r="EA56" s="121"/>
      <c r="EB56" s="121"/>
      <c r="EC56" s="121"/>
      <c r="ED56" s="121"/>
      <c r="EE56" s="121"/>
      <c r="EF56" s="121"/>
      <c r="EG56" s="121"/>
      <c r="EH56" s="121"/>
      <c r="EI56" s="121"/>
      <c r="EJ56" s="121"/>
      <c r="EK56" s="121"/>
      <c r="EL56" s="121"/>
      <c r="EM56" s="121"/>
      <c r="EN56" s="121"/>
      <c r="EO56" s="121"/>
    </row>
    <row r="57" spans="1:145" s="1" customFormat="1" x14ac:dyDescent="0.3">
      <c r="A57" s="101"/>
      <c r="B57" s="94"/>
      <c r="C57" s="102"/>
      <c r="D57" s="103"/>
      <c r="E57" s="103"/>
      <c r="F57" s="104"/>
      <c r="G57" s="104"/>
      <c r="H57" s="105"/>
      <c r="I57" s="106"/>
      <c r="J57" s="107"/>
      <c r="K57" s="108"/>
      <c r="L57" s="109"/>
      <c r="M57" s="110"/>
      <c r="N57" s="111"/>
      <c r="O57" s="112"/>
      <c r="P57" s="112"/>
      <c r="Q57" s="113">
        <f t="shared" si="2"/>
        <v>0</v>
      </c>
      <c r="R57" s="114">
        <f t="shared" ca="1" si="3"/>
        <v>0</v>
      </c>
      <c r="S57" s="115"/>
      <c r="T57" s="115"/>
      <c r="U57" s="115"/>
      <c r="V57" s="115"/>
      <c r="W57" s="115"/>
      <c r="X57" s="115"/>
      <c r="Y57" s="115"/>
      <c r="Z57" s="115"/>
      <c r="AA57" s="115"/>
      <c r="AB57" s="115"/>
      <c r="AC57" s="115" t="e">
        <f>IF(#REF!&lt;$AB$1,"FYQ1",(IF(#REF!&lt;$AB$2,"FYQ2",(IF(#REF!&lt;$AB$3,"FYQ3","FYQ4")))))</f>
        <v>#REF!</v>
      </c>
      <c r="AD57" s="115"/>
      <c r="AE57" s="115"/>
      <c r="AF57" s="115"/>
      <c r="AG57" s="115"/>
      <c r="AH57" s="115"/>
      <c r="AI57" s="115"/>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c r="DN57" s="121"/>
      <c r="DO57" s="121"/>
      <c r="DP57" s="121"/>
      <c r="DQ57" s="121"/>
      <c r="DR57" s="121"/>
      <c r="DS57" s="121"/>
      <c r="DT57" s="121"/>
      <c r="DU57" s="121"/>
      <c r="DV57" s="121"/>
      <c r="DW57" s="121"/>
      <c r="DX57" s="121"/>
      <c r="DY57" s="121"/>
      <c r="DZ57" s="121"/>
      <c r="EA57" s="121"/>
      <c r="EB57" s="121"/>
      <c r="EC57" s="121"/>
      <c r="ED57" s="121"/>
      <c r="EE57" s="121"/>
      <c r="EF57" s="121"/>
      <c r="EG57" s="121"/>
      <c r="EH57" s="121"/>
      <c r="EI57" s="121"/>
      <c r="EJ57" s="121"/>
      <c r="EK57" s="121"/>
      <c r="EL57" s="121"/>
      <c r="EM57" s="121"/>
      <c r="EN57" s="121"/>
      <c r="EO57" s="121"/>
    </row>
    <row r="58" spans="1:145" s="1" customFormat="1" x14ac:dyDescent="0.3">
      <c r="A58" s="101"/>
      <c r="B58" s="94"/>
      <c r="C58" s="102"/>
      <c r="D58" s="103"/>
      <c r="E58" s="103"/>
      <c r="F58" s="104"/>
      <c r="G58" s="104"/>
      <c r="H58" s="105"/>
      <c r="I58" s="106"/>
      <c r="J58" s="107"/>
      <c r="K58" s="108"/>
      <c r="L58" s="109"/>
      <c r="M58" s="110"/>
      <c r="N58" s="111"/>
      <c r="O58" s="112"/>
      <c r="P58" s="112"/>
      <c r="Q58" s="113">
        <f t="shared" si="2"/>
        <v>0</v>
      </c>
      <c r="R58" s="114">
        <f t="shared" ca="1" si="3"/>
        <v>0</v>
      </c>
      <c r="S58" s="115"/>
      <c r="T58" s="115"/>
      <c r="U58" s="115"/>
      <c r="V58" s="115"/>
      <c r="W58" s="115"/>
      <c r="X58" s="115"/>
      <c r="Y58" s="115"/>
      <c r="Z58" s="115"/>
      <c r="AA58" s="115"/>
      <c r="AB58" s="115"/>
      <c r="AC58" s="115" t="e">
        <f>IF(#REF!&lt;$AB$1,"FYQ1",(IF(#REF!&lt;$AB$2,"FYQ2",(IF(#REF!&lt;$AB$3,"FYQ3","FYQ4")))))</f>
        <v>#REF!</v>
      </c>
      <c r="AD58" s="115"/>
      <c r="AE58" s="115"/>
      <c r="AF58" s="115"/>
      <c r="AG58" s="115"/>
      <c r="AH58" s="115"/>
      <c r="AI58" s="115"/>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c r="DN58" s="121"/>
      <c r="DO58" s="121"/>
      <c r="DP58" s="121"/>
      <c r="DQ58" s="121"/>
      <c r="DR58" s="121"/>
      <c r="DS58" s="121"/>
      <c r="DT58" s="121"/>
      <c r="DU58" s="121"/>
      <c r="DV58" s="121"/>
      <c r="DW58" s="121"/>
      <c r="DX58" s="121"/>
      <c r="DY58" s="121"/>
      <c r="DZ58" s="121"/>
      <c r="EA58" s="121"/>
      <c r="EB58" s="121"/>
      <c r="EC58" s="121"/>
      <c r="ED58" s="121"/>
      <c r="EE58" s="121"/>
      <c r="EF58" s="121"/>
      <c r="EG58" s="121"/>
      <c r="EH58" s="121"/>
      <c r="EI58" s="121"/>
      <c r="EJ58" s="121"/>
      <c r="EK58" s="121"/>
      <c r="EL58" s="121"/>
      <c r="EM58" s="121"/>
      <c r="EN58" s="121"/>
      <c r="EO58" s="121"/>
    </row>
    <row r="59" spans="1:145" s="1" customFormat="1" x14ac:dyDescent="0.3">
      <c r="A59" s="101"/>
      <c r="B59" s="94"/>
      <c r="C59" s="102"/>
      <c r="D59" s="103"/>
      <c r="E59" s="103"/>
      <c r="F59" s="104"/>
      <c r="G59" s="104"/>
      <c r="H59" s="105"/>
      <c r="I59" s="106"/>
      <c r="J59" s="107"/>
      <c r="K59" s="108"/>
      <c r="L59" s="109"/>
      <c r="M59" s="110"/>
      <c r="N59" s="111"/>
      <c r="O59" s="112"/>
      <c r="P59" s="112"/>
      <c r="Q59" s="113">
        <f t="shared" si="2"/>
        <v>0</v>
      </c>
      <c r="R59" s="114">
        <f t="shared" ca="1" si="3"/>
        <v>0</v>
      </c>
      <c r="S59" s="115"/>
      <c r="T59" s="115"/>
      <c r="U59" s="115"/>
      <c r="V59" s="115"/>
      <c r="W59" s="115"/>
      <c r="X59" s="115"/>
      <c r="Y59" s="115"/>
      <c r="Z59" s="115"/>
      <c r="AA59" s="115"/>
      <c r="AB59" s="115"/>
      <c r="AC59" s="115" t="e">
        <f>IF(#REF!&lt;$AB$1,"FYQ1",(IF(#REF!&lt;$AB$2,"FYQ2",(IF(#REF!&lt;$AB$3,"FYQ3","FYQ4")))))</f>
        <v>#REF!</v>
      </c>
      <c r="AD59" s="115"/>
      <c r="AE59" s="115"/>
      <c r="AF59" s="115"/>
      <c r="AG59" s="115"/>
      <c r="AH59" s="115"/>
      <c r="AI59" s="115"/>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c r="CO59" s="121"/>
      <c r="CP59" s="121"/>
      <c r="CQ59" s="121"/>
      <c r="CR59" s="121"/>
      <c r="CS59" s="121"/>
      <c r="CT59" s="121"/>
      <c r="CU59" s="121"/>
      <c r="CV59" s="121"/>
      <c r="CW59" s="121"/>
      <c r="CX59" s="121"/>
      <c r="CY59" s="121"/>
      <c r="CZ59" s="121"/>
      <c r="DA59" s="121"/>
      <c r="DB59" s="121"/>
      <c r="DC59" s="121"/>
      <c r="DD59" s="121"/>
      <c r="DE59" s="121"/>
      <c r="DF59" s="121"/>
      <c r="DG59" s="121"/>
      <c r="DH59" s="121"/>
      <c r="DI59" s="121"/>
      <c r="DJ59" s="121"/>
      <c r="DK59" s="121"/>
      <c r="DL59" s="121"/>
      <c r="DM59" s="121"/>
      <c r="DN59" s="121"/>
      <c r="DO59" s="121"/>
      <c r="DP59" s="121"/>
      <c r="DQ59" s="121"/>
      <c r="DR59" s="121"/>
      <c r="DS59" s="121"/>
      <c r="DT59" s="121"/>
      <c r="DU59" s="121"/>
      <c r="DV59" s="121"/>
      <c r="DW59" s="121"/>
      <c r="DX59" s="121"/>
      <c r="DY59" s="121"/>
      <c r="DZ59" s="121"/>
      <c r="EA59" s="121"/>
      <c r="EB59" s="121"/>
      <c r="EC59" s="121"/>
      <c r="ED59" s="121"/>
      <c r="EE59" s="121"/>
      <c r="EF59" s="121"/>
      <c r="EG59" s="121"/>
      <c r="EH59" s="121"/>
      <c r="EI59" s="121"/>
      <c r="EJ59" s="121"/>
      <c r="EK59" s="121"/>
      <c r="EL59" s="121"/>
      <c r="EM59" s="121"/>
      <c r="EN59" s="121"/>
      <c r="EO59" s="121"/>
    </row>
    <row r="60" spans="1:145" s="1" customFormat="1" x14ac:dyDescent="0.3">
      <c r="A60" s="101"/>
      <c r="B60" s="94"/>
      <c r="C60" s="102"/>
      <c r="D60" s="103"/>
      <c r="E60" s="103"/>
      <c r="F60" s="104"/>
      <c r="G60" s="104"/>
      <c r="H60" s="105"/>
      <c r="I60" s="106"/>
      <c r="J60" s="107"/>
      <c r="K60" s="108"/>
      <c r="L60" s="109"/>
      <c r="M60" s="110"/>
      <c r="N60" s="111"/>
      <c r="O60" s="112"/>
      <c r="P60" s="112"/>
      <c r="Q60" s="113">
        <f t="shared" si="2"/>
        <v>0</v>
      </c>
      <c r="R60" s="114">
        <f t="shared" ca="1" si="3"/>
        <v>0</v>
      </c>
      <c r="S60" s="115"/>
      <c r="T60" s="115"/>
      <c r="U60" s="115"/>
      <c r="V60" s="115"/>
      <c r="W60" s="115"/>
      <c r="X60" s="115"/>
      <c r="Y60" s="115"/>
      <c r="Z60" s="115"/>
      <c r="AA60" s="115"/>
      <c r="AB60" s="115"/>
      <c r="AC60" s="115" t="e">
        <f>IF(#REF!&lt;$AB$1,"FYQ1",(IF(#REF!&lt;$AB$2,"FYQ2",(IF(#REF!&lt;$AB$3,"FYQ3","FYQ4")))))</f>
        <v>#REF!</v>
      </c>
      <c r="AD60" s="115"/>
      <c r="AE60" s="115"/>
      <c r="AF60" s="115"/>
      <c r="AG60" s="115"/>
      <c r="AH60" s="115"/>
      <c r="AI60" s="115"/>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c r="CO60" s="121"/>
      <c r="CP60" s="121"/>
      <c r="CQ60" s="121"/>
      <c r="CR60" s="121"/>
      <c r="CS60" s="121"/>
      <c r="CT60" s="121"/>
      <c r="CU60" s="121"/>
      <c r="CV60" s="121"/>
      <c r="CW60" s="121"/>
      <c r="CX60" s="121"/>
      <c r="CY60" s="121"/>
      <c r="CZ60" s="121"/>
      <c r="DA60" s="121"/>
      <c r="DB60" s="121"/>
      <c r="DC60" s="121"/>
      <c r="DD60" s="121"/>
      <c r="DE60" s="121"/>
      <c r="DF60" s="121"/>
      <c r="DG60" s="121"/>
      <c r="DH60" s="121"/>
      <c r="DI60" s="121"/>
      <c r="DJ60" s="121"/>
      <c r="DK60" s="121"/>
      <c r="DL60" s="121"/>
      <c r="DM60" s="121"/>
      <c r="DN60" s="121"/>
      <c r="DO60" s="121"/>
      <c r="DP60" s="121"/>
      <c r="DQ60" s="121"/>
      <c r="DR60" s="121"/>
      <c r="DS60" s="121"/>
      <c r="DT60" s="121"/>
      <c r="DU60" s="121"/>
      <c r="DV60" s="121"/>
      <c r="DW60" s="121"/>
      <c r="DX60" s="121"/>
      <c r="DY60" s="121"/>
      <c r="DZ60" s="121"/>
      <c r="EA60" s="121"/>
      <c r="EB60" s="121"/>
      <c r="EC60" s="121"/>
      <c r="ED60" s="121"/>
      <c r="EE60" s="121"/>
      <c r="EF60" s="121"/>
      <c r="EG60" s="121"/>
      <c r="EH60" s="121"/>
      <c r="EI60" s="121"/>
      <c r="EJ60" s="121"/>
      <c r="EK60" s="121"/>
      <c r="EL60" s="121"/>
      <c r="EM60" s="121"/>
      <c r="EN60" s="121"/>
      <c r="EO60" s="121"/>
    </row>
    <row r="61" spans="1:145" s="1" customFormat="1" x14ac:dyDescent="0.3">
      <c r="A61" s="101"/>
      <c r="B61" s="94"/>
      <c r="C61" s="102"/>
      <c r="D61" s="103"/>
      <c r="E61" s="103"/>
      <c r="F61" s="104"/>
      <c r="G61" s="104"/>
      <c r="H61" s="105"/>
      <c r="I61" s="106"/>
      <c r="J61" s="107"/>
      <c r="K61" s="108"/>
      <c r="L61" s="109"/>
      <c r="M61" s="110"/>
      <c r="N61" s="111"/>
      <c r="O61" s="112"/>
      <c r="P61" s="112"/>
      <c r="Q61" s="113">
        <f t="shared" si="2"/>
        <v>0</v>
      </c>
      <c r="R61" s="114">
        <f t="shared" ca="1" si="3"/>
        <v>0</v>
      </c>
      <c r="S61" s="115"/>
      <c r="T61" s="115"/>
      <c r="U61" s="115"/>
      <c r="V61" s="115"/>
      <c r="W61" s="115"/>
      <c r="X61" s="115"/>
      <c r="Y61" s="115"/>
      <c r="Z61" s="115"/>
      <c r="AA61" s="115"/>
      <c r="AB61" s="115"/>
      <c r="AC61" s="115" t="e">
        <f>IF(#REF!&lt;$AB$1,"FYQ1",(IF(#REF!&lt;$AB$2,"FYQ2",(IF(#REF!&lt;$AB$3,"FYQ3","FYQ4")))))</f>
        <v>#REF!</v>
      </c>
      <c r="AD61" s="115"/>
      <c r="AE61" s="115"/>
      <c r="AF61" s="115"/>
      <c r="AG61" s="115"/>
      <c r="AH61" s="115"/>
      <c r="AI61" s="115"/>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c r="CO61" s="121"/>
      <c r="CP61" s="121"/>
      <c r="CQ61" s="121"/>
      <c r="CR61" s="121"/>
      <c r="CS61" s="121"/>
      <c r="CT61" s="121"/>
      <c r="CU61" s="121"/>
      <c r="CV61" s="121"/>
      <c r="CW61" s="121"/>
      <c r="CX61" s="121"/>
      <c r="CY61" s="121"/>
      <c r="CZ61" s="121"/>
      <c r="DA61" s="121"/>
      <c r="DB61" s="121"/>
      <c r="DC61" s="121"/>
      <c r="DD61" s="121"/>
      <c r="DE61" s="121"/>
      <c r="DF61" s="121"/>
      <c r="DG61" s="121"/>
      <c r="DH61" s="121"/>
      <c r="DI61" s="121"/>
      <c r="DJ61" s="121"/>
      <c r="DK61" s="121"/>
      <c r="DL61" s="121"/>
      <c r="DM61" s="121"/>
      <c r="DN61" s="121"/>
      <c r="DO61" s="121"/>
      <c r="DP61" s="121"/>
      <c r="DQ61" s="121"/>
      <c r="DR61" s="121"/>
      <c r="DS61" s="121"/>
      <c r="DT61" s="121"/>
      <c r="DU61" s="121"/>
      <c r="DV61" s="121"/>
      <c r="DW61" s="121"/>
      <c r="DX61" s="121"/>
      <c r="DY61" s="121"/>
      <c r="DZ61" s="121"/>
      <c r="EA61" s="121"/>
      <c r="EB61" s="121"/>
      <c r="EC61" s="121"/>
      <c r="ED61" s="121"/>
      <c r="EE61" s="121"/>
      <c r="EF61" s="121"/>
      <c r="EG61" s="121"/>
      <c r="EH61" s="121"/>
      <c r="EI61" s="121"/>
      <c r="EJ61" s="121"/>
      <c r="EK61" s="121"/>
      <c r="EL61" s="121"/>
      <c r="EM61" s="121"/>
      <c r="EN61" s="121"/>
      <c r="EO61" s="121"/>
    </row>
    <row r="62" spans="1:145" s="1" customFormat="1" x14ac:dyDescent="0.3">
      <c r="A62" s="101"/>
      <c r="B62" s="94"/>
      <c r="C62" s="102"/>
      <c r="D62" s="103"/>
      <c r="E62" s="103"/>
      <c r="F62" s="104"/>
      <c r="G62" s="104"/>
      <c r="H62" s="105"/>
      <c r="I62" s="106"/>
      <c r="J62" s="107"/>
      <c r="K62" s="108"/>
      <c r="L62" s="109"/>
      <c r="M62" s="110"/>
      <c r="N62" s="111"/>
      <c r="O62" s="112"/>
      <c r="P62" s="112"/>
      <c r="Q62" s="113">
        <f t="shared" si="2"/>
        <v>0</v>
      </c>
      <c r="R62" s="114">
        <f t="shared" ca="1" si="3"/>
        <v>0</v>
      </c>
      <c r="S62" s="115"/>
      <c r="T62" s="115"/>
      <c r="U62" s="115"/>
      <c r="V62" s="115"/>
      <c r="W62" s="115"/>
      <c r="X62" s="115"/>
      <c r="Y62" s="115"/>
      <c r="Z62" s="115"/>
      <c r="AA62" s="115"/>
      <c r="AB62" s="115"/>
      <c r="AC62" s="115" t="e">
        <f>IF(#REF!&lt;$AB$1,"FYQ1",(IF(#REF!&lt;$AB$2,"FYQ2",(IF(#REF!&lt;$AB$3,"FYQ3","FYQ4")))))</f>
        <v>#REF!</v>
      </c>
      <c r="AD62" s="115"/>
      <c r="AE62" s="115"/>
      <c r="AF62" s="115"/>
      <c r="AG62" s="115"/>
      <c r="AH62" s="115"/>
      <c r="AI62" s="115"/>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c r="BT62" s="121"/>
      <c r="BU62" s="121"/>
      <c r="BV62" s="121"/>
      <c r="BW62" s="121"/>
      <c r="BX62" s="121"/>
      <c r="BY62" s="121"/>
      <c r="BZ62" s="121"/>
      <c r="CA62" s="121"/>
      <c r="CB62" s="121"/>
      <c r="CC62" s="121"/>
      <c r="CD62" s="121"/>
      <c r="CE62" s="121"/>
      <c r="CF62" s="121"/>
      <c r="CG62" s="121"/>
      <c r="CH62" s="121"/>
      <c r="CI62" s="121"/>
      <c r="CJ62" s="121"/>
      <c r="CK62" s="121"/>
      <c r="CL62" s="121"/>
      <c r="CM62" s="121"/>
      <c r="CN62" s="121"/>
      <c r="CO62" s="121"/>
      <c r="CP62" s="121"/>
      <c r="CQ62" s="121"/>
      <c r="CR62" s="121"/>
      <c r="CS62" s="121"/>
      <c r="CT62" s="121"/>
      <c r="CU62" s="121"/>
      <c r="CV62" s="121"/>
      <c r="CW62" s="121"/>
      <c r="CX62" s="121"/>
      <c r="CY62" s="121"/>
      <c r="CZ62" s="121"/>
      <c r="DA62" s="121"/>
      <c r="DB62" s="121"/>
      <c r="DC62" s="121"/>
      <c r="DD62" s="121"/>
      <c r="DE62" s="121"/>
      <c r="DF62" s="121"/>
      <c r="DG62" s="121"/>
      <c r="DH62" s="121"/>
      <c r="DI62" s="121"/>
      <c r="DJ62" s="121"/>
      <c r="DK62" s="121"/>
      <c r="DL62" s="121"/>
      <c r="DM62" s="121"/>
      <c r="DN62" s="121"/>
      <c r="DO62" s="121"/>
      <c r="DP62" s="121"/>
      <c r="DQ62" s="121"/>
      <c r="DR62" s="121"/>
      <c r="DS62" s="121"/>
      <c r="DT62" s="121"/>
      <c r="DU62" s="121"/>
      <c r="DV62" s="121"/>
      <c r="DW62" s="121"/>
      <c r="DX62" s="121"/>
      <c r="DY62" s="121"/>
      <c r="DZ62" s="121"/>
      <c r="EA62" s="121"/>
      <c r="EB62" s="121"/>
      <c r="EC62" s="121"/>
      <c r="ED62" s="121"/>
      <c r="EE62" s="121"/>
      <c r="EF62" s="121"/>
      <c r="EG62" s="121"/>
      <c r="EH62" s="121"/>
      <c r="EI62" s="121"/>
      <c r="EJ62" s="121"/>
      <c r="EK62" s="121"/>
      <c r="EL62" s="121"/>
      <c r="EM62" s="121"/>
      <c r="EN62" s="121"/>
      <c r="EO62" s="121"/>
    </row>
    <row r="63" spans="1:145" s="1" customFormat="1" x14ac:dyDescent="0.3">
      <c r="A63" s="101"/>
      <c r="B63" s="94"/>
      <c r="C63" s="102"/>
      <c r="D63" s="103"/>
      <c r="E63" s="103"/>
      <c r="F63" s="104"/>
      <c r="G63" s="104"/>
      <c r="H63" s="105"/>
      <c r="I63" s="106"/>
      <c r="J63" s="107"/>
      <c r="K63" s="108"/>
      <c r="L63" s="109"/>
      <c r="M63" s="110"/>
      <c r="N63" s="111"/>
      <c r="O63" s="112"/>
      <c r="P63" s="112"/>
      <c r="Q63" s="113">
        <f t="shared" si="2"/>
        <v>0</v>
      </c>
      <c r="R63" s="114">
        <f t="shared" ca="1" si="3"/>
        <v>0</v>
      </c>
      <c r="S63" s="115"/>
      <c r="T63" s="115"/>
      <c r="U63" s="115"/>
      <c r="V63" s="115"/>
      <c r="W63" s="115"/>
      <c r="X63" s="115"/>
      <c r="Y63" s="115"/>
      <c r="Z63" s="115"/>
      <c r="AA63" s="115"/>
      <c r="AB63" s="115"/>
      <c r="AC63" s="115" t="e">
        <f>IF(#REF!&lt;$AB$1,"FYQ1",(IF(#REF!&lt;$AB$2,"FYQ2",(IF(#REF!&lt;$AB$3,"FYQ3","FYQ4")))))</f>
        <v>#REF!</v>
      </c>
      <c r="AD63" s="115"/>
      <c r="AE63" s="115"/>
      <c r="AF63" s="115"/>
      <c r="AG63" s="115"/>
      <c r="AH63" s="115"/>
      <c r="AI63" s="115"/>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c r="BZ63" s="121"/>
      <c r="CA63" s="121"/>
      <c r="CB63" s="121"/>
      <c r="CC63" s="121"/>
      <c r="CD63" s="121"/>
      <c r="CE63" s="121"/>
      <c r="CF63" s="121"/>
      <c r="CG63" s="121"/>
      <c r="CH63" s="121"/>
      <c r="CI63" s="121"/>
      <c r="CJ63" s="121"/>
      <c r="CK63" s="121"/>
      <c r="CL63" s="121"/>
      <c r="CM63" s="121"/>
      <c r="CN63" s="121"/>
      <c r="CO63" s="121"/>
      <c r="CP63" s="121"/>
      <c r="CQ63" s="121"/>
      <c r="CR63" s="121"/>
      <c r="CS63" s="121"/>
      <c r="CT63" s="121"/>
      <c r="CU63" s="121"/>
      <c r="CV63" s="121"/>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row>
    <row r="64" spans="1:145" s="1" customFormat="1" x14ac:dyDescent="0.3">
      <c r="A64" s="101"/>
      <c r="B64" s="94"/>
      <c r="C64" s="102"/>
      <c r="D64" s="103"/>
      <c r="E64" s="103"/>
      <c r="F64" s="104"/>
      <c r="G64" s="104"/>
      <c r="H64" s="105"/>
      <c r="I64" s="106"/>
      <c r="J64" s="107"/>
      <c r="K64" s="108"/>
      <c r="L64" s="109"/>
      <c r="M64" s="110"/>
      <c r="N64" s="111"/>
      <c r="O64" s="112"/>
      <c r="P64" s="112"/>
      <c r="Q64" s="113">
        <f t="shared" si="2"/>
        <v>0</v>
      </c>
      <c r="R64" s="114">
        <f t="shared" ca="1" si="3"/>
        <v>0</v>
      </c>
      <c r="S64" s="115"/>
      <c r="T64" s="115"/>
      <c r="U64" s="115"/>
      <c r="V64" s="115"/>
      <c r="W64" s="115"/>
      <c r="X64" s="115"/>
      <c r="Y64" s="115"/>
      <c r="Z64" s="115"/>
      <c r="AA64" s="115"/>
      <c r="AB64" s="115"/>
      <c r="AC64" s="115" t="e">
        <f>IF(#REF!&lt;$AB$1,"FYQ1",(IF(#REF!&lt;$AB$2,"FYQ2",(IF(#REF!&lt;$AB$3,"FYQ3","FYQ4")))))</f>
        <v>#REF!</v>
      </c>
      <c r="AD64" s="115"/>
      <c r="AE64" s="115"/>
      <c r="AF64" s="115"/>
      <c r="AG64" s="115"/>
      <c r="AH64" s="115"/>
      <c r="AI64" s="115"/>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c r="CO64" s="121"/>
      <c r="CP64" s="121"/>
      <c r="CQ64" s="121"/>
      <c r="CR64" s="121"/>
      <c r="CS64" s="121"/>
      <c r="CT64" s="121"/>
      <c r="CU64" s="121"/>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row>
    <row r="65" spans="1:145" s="1" customFormat="1" x14ac:dyDescent="0.3">
      <c r="A65" s="101"/>
      <c r="B65" s="94"/>
      <c r="C65" s="102"/>
      <c r="D65" s="103"/>
      <c r="E65" s="103"/>
      <c r="F65" s="104"/>
      <c r="G65" s="104"/>
      <c r="H65" s="105"/>
      <c r="I65" s="106"/>
      <c r="J65" s="107"/>
      <c r="K65" s="108"/>
      <c r="L65" s="109"/>
      <c r="M65" s="110"/>
      <c r="N65" s="111"/>
      <c r="O65" s="112"/>
      <c r="P65" s="112"/>
      <c r="Q65" s="113">
        <f t="shared" si="2"/>
        <v>0</v>
      </c>
      <c r="R65" s="114">
        <f t="shared" ca="1" si="3"/>
        <v>0</v>
      </c>
      <c r="S65" s="115"/>
      <c r="T65" s="115"/>
      <c r="U65" s="115"/>
      <c r="V65" s="115"/>
      <c r="W65" s="115"/>
      <c r="X65" s="115"/>
      <c r="Y65" s="115"/>
      <c r="Z65" s="115"/>
      <c r="AA65" s="115"/>
      <c r="AB65" s="115"/>
      <c r="AC65" s="115" t="e">
        <f>IF(#REF!&lt;$AB$1,"FYQ1",(IF(#REF!&lt;$AB$2,"FYQ2",(IF(#REF!&lt;$AB$3,"FYQ3","FYQ4")))))</f>
        <v>#REF!</v>
      </c>
      <c r="AD65" s="115"/>
      <c r="AE65" s="115"/>
      <c r="AF65" s="115"/>
      <c r="AG65" s="115"/>
      <c r="AH65" s="115"/>
      <c r="AI65" s="115"/>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c r="CO65" s="121"/>
      <c r="CP65" s="121"/>
      <c r="CQ65" s="121"/>
      <c r="CR65" s="121"/>
      <c r="CS65" s="121"/>
      <c r="CT65" s="121"/>
      <c r="CU65" s="121"/>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row>
    <row r="66" spans="1:145" s="1" customFormat="1" x14ac:dyDescent="0.3">
      <c r="A66" s="101"/>
      <c r="B66" s="94"/>
      <c r="C66" s="102"/>
      <c r="D66" s="103"/>
      <c r="E66" s="103"/>
      <c r="F66" s="104"/>
      <c r="G66" s="104"/>
      <c r="H66" s="105"/>
      <c r="I66" s="106"/>
      <c r="J66" s="107"/>
      <c r="K66" s="108"/>
      <c r="L66" s="109"/>
      <c r="M66" s="110"/>
      <c r="N66" s="111"/>
      <c r="O66" s="112"/>
      <c r="P66" s="112"/>
      <c r="Q66" s="113">
        <f t="shared" si="2"/>
        <v>0</v>
      </c>
      <c r="R66" s="114">
        <f t="shared" ca="1" si="3"/>
        <v>0</v>
      </c>
      <c r="S66" s="115"/>
      <c r="T66" s="115"/>
      <c r="U66" s="115"/>
      <c r="V66" s="115"/>
      <c r="W66" s="115"/>
      <c r="X66" s="115"/>
      <c r="Y66" s="115"/>
      <c r="Z66" s="115"/>
      <c r="AA66" s="115"/>
      <c r="AB66" s="115"/>
      <c r="AC66" s="115" t="e">
        <f>IF(#REF!&lt;$AB$1,"FYQ1",(IF(#REF!&lt;$AB$2,"FYQ2",(IF(#REF!&lt;$AB$3,"FYQ3","FYQ4")))))</f>
        <v>#REF!</v>
      </c>
      <c r="AD66" s="115"/>
      <c r="AE66" s="115"/>
      <c r="AF66" s="115"/>
      <c r="AG66" s="115"/>
      <c r="AH66" s="115"/>
      <c r="AI66" s="115"/>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c r="CO66" s="121"/>
      <c r="CP66" s="121"/>
      <c r="CQ66" s="121"/>
      <c r="CR66" s="121"/>
      <c r="CS66" s="121"/>
      <c r="CT66" s="121"/>
      <c r="CU66" s="121"/>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row>
    <row r="67" spans="1:145" s="1" customFormat="1" x14ac:dyDescent="0.3">
      <c r="A67" s="101"/>
      <c r="B67" s="94"/>
      <c r="C67" s="102"/>
      <c r="D67" s="103"/>
      <c r="E67" s="103"/>
      <c r="F67" s="104"/>
      <c r="G67" s="104"/>
      <c r="H67" s="105"/>
      <c r="I67" s="106"/>
      <c r="J67" s="107"/>
      <c r="K67" s="108"/>
      <c r="L67" s="109"/>
      <c r="M67" s="110"/>
      <c r="N67" s="111"/>
      <c r="O67" s="112"/>
      <c r="P67" s="112"/>
      <c r="Q67" s="113">
        <f t="shared" si="2"/>
        <v>0</v>
      </c>
      <c r="R67" s="114">
        <f t="shared" ca="1" si="3"/>
        <v>0</v>
      </c>
      <c r="S67" s="115"/>
      <c r="T67" s="115"/>
      <c r="U67" s="115"/>
      <c r="V67" s="115"/>
      <c r="W67" s="115"/>
      <c r="X67" s="115"/>
      <c r="Y67" s="115"/>
      <c r="Z67" s="115"/>
      <c r="AA67" s="115"/>
      <c r="AB67" s="115"/>
      <c r="AC67" s="115" t="e">
        <f>IF(#REF!&lt;$AB$1,"FYQ1",(IF(#REF!&lt;$AB$2,"FYQ2",(IF(#REF!&lt;$AB$3,"FYQ3","FYQ4")))))</f>
        <v>#REF!</v>
      </c>
      <c r="AD67" s="115"/>
      <c r="AE67" s="115"/>
      <c r="AF67" s="115"/>
      <c r="AG67" s="115"/>
      <c r="AH67" s="115"/>
      <c r="AI67" s="115"/>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row>
    <row r="68" spans="1:145" s="1" customFormat="1" x14ac:dyDescent="0.3">
      <c r="A68" s="101"/>
      <c r="B68" s="94"/>
      <c r="C68" s="102"/>
      <c r="D68" s="103"/>
      <c r="E68" s="103"/>
      <c r="F68" s="104"/>
      <c r="G68" s="104"/>
      <c r="H68" s="105"/>
      <c r="I68" s="106"/>
      <c r="J68" s="107"/>
      <c r="K68" s="108"/>
      <c r="L68" s="109"/>
      <c r="M68" s="110"/>
      <c r="N68" s="111"/>
      <c r="O68" s="112"/>
      <c r="P68" s="112"/>
      <c r="Q68" s="113">
        <f t="shared" si="2"/>
        <v>0</v>
      </c>
      <c r="R68" s="114">
        <f t="shared" ca="1" si="3"/>
        <v>0</v>
      </c>
      <c r="S68" s="115"/>
      <c r="T68" s="115"/>
      <c r="U68" s="115"/>
      <c r="V68" s="115"/>
      <c r="W68" s="115"/>
      <c r="X68" s="115"/>
      <c r="Y68" s="115"/>
      <c r="Z68" s="115"/>
      <c r="AA68" s="115"/>
      <c r="AB68" s="115"/>
      <c r="AC68" s="115" t="e">
        <f>IF(#REF!&lt;$AB$1,"FYQ1",(IF(#REF!&lt;$AB$2,"FYQ2",(IF(#REF!&lt;$AB$3,"FYQ3","FYQ4")))))</f>
        <v>#REF!</v>
      </c>
      <c r="AD68" s="115"/>
      <c r="AE68" s="115"/>
      <c r="AF68" s="115"/>
      <c r="AG68" s="115"/>
      <c r="AH68" s="115"/>
      <c r="AI68" s="115"/>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21"/>
      <c r="BV68" s="121"/>
      <c r="BW68" s="121"/>
      <c r="BX68" s="121"/>
      <c r="BY68" s="121"/>
      <c r="BZ68" s="121"/>
      <c r="CA68" s="121"/>
      <c r="CB68" s="121"/>
      <c r="CC68" s="121"/>
      <c r="CD68" s="121"/>
      <c r="CE68" s="121"/>
      <c r="CF68" s="121"/>
      <c r="CG68" s="121"/>
      <c r="CH68" s="121"/>
      <c r="CI68" s="121"/>
      <c r="CJ68" s="121"/>
      <c r="CK68" s="121"/>
      <c r="CL68" s="121"/>
      <c r="CM68" s="121"/>
      <c r="CN68" s="121"/>
      <c r="CO68" s="121"/>
      <c r="CP68" s="121"/>
      <c r="CQ68" s="121"/>
      <c r="CR68" s="121"/>
      <c r="CS68" s="121"/>
      <c r="CT68" s="121"/>
      <c r="CU68" s="121"/>
      <c r="CV68" s="121"/>
      <c r="CW68" s="121"/>
      <c r="CX68" s="121"/>
      <c r="CY68" s="121"/>
      <c r="CZ68" s="121"/>
      <c r="DA68" s="121"/>
      <c r="DB68" s="121"/>
      <c r="DC68" s="121"/>
      <c r="DD68" s="121"/>
      <c r="DE68" s="121"/>
      <c r="DF68" s="121"/>
      <c r="DG68" s="121"/>
      <c r="DH68" s="121"/>
      <c r="DI68" s="121"/>
      <c r="DJ68" s="121"/>
      <c r="DK68" s="121"/>
      <c r="DL68" s="121"/>
      <c r="DM68" s="121"/>
      <c r="DN68" s="121"/>
      <c r="DO68" s="121"/>
      <c r="DP68" s="121"/>
      <c r="DQ68" s="121"/>
      <c r="DR68" s="121"/>
      <c r="DS68" s="121"/>
      <c r="DT68" s="121"/>
      <c r="DU68" s="121"/>
      <c r="DV68" s="121"/>
      <c r="DW68" s="121"/>
      <c r="DX68" s="121"/>
      <c r="DY68" s="121"/>
      <c r="DZ68" s="121"/>
      <c r="EA68" s="121"/>
      <c r="EB68" s="121"/>
      <c r="EC68" s="121"/>
      <c r="ED68" s="121"/>
      <c r="EE68" s="121"/>
      <c r="EF68" s="121"/>
      <c r="EG68" s="121"/>
      <c r="EH68" s="121"/>
      <c r="EI68" s="121"/>
      <c r="EJ68" s="121"/>
      <c r="EK68" s="121"/>
      <c r="EL68" s="121"/>
      <c r="EM68" s="121"/>
      <c r="EN68" s="121"/>
      <c r="EO68" s="121"/>
    </row>
    <row r="69" spans="1:145" s="1" customFormat="1" x14ac:dyDescent="0.3">
      <c r="A69" s="101"/>
      <c r="B69" s="94"/>
      <c r="C69" s="102"/>
      <c r="D69" s="103"/>
      <c r="E69" s="103"/>
      <c r="F69" s="104"/>
      <c r="G69" s="104"/>
      <c r="H69" s="105"/>
      <c r="I69" s="106"/>
      <c r="J69" s="107"/>
      <c r="K69" s="108"/>
      <c r="L69" s="109"/>
      <c r="M69" s="110"/>
      <c r="N69" s="111"/>
      <c r="O69" s="112"/>
      <c r="P69" s="112"/>
      <c r="Q69" s="113">
        <f t="shared" si="2"/>
        <v>0</v>
      </c>
      <c r="R69" s="114">
        <f t="shared" ca="1" si="3"/>
        <v>0</v>
      </c>
      <c r="S69" s="115"/>
      <c r="T69" s="115"/>
      <c r="U69" s="115"/>
      <c r="V69" s="115"/>
      <c r="W69" s="115"/>
      <c r="X69" s="115"/>
      <c r="Y69" s="115"/>
      <c r="Z69" s="115"/>
      <c r="AA69" s="115"/>
      <c r="AB69" s="115"/>
      <c r="AC69" s="115" t="e">
        <f>IF(#REF!&lt;$AB$1,"FYQ1",(IF(#REF!&lt;$AB$2,"FYQ2",(IF(#REF!&lt;$AB$3,"FYQ3","FYQ4")))))</f>
        <v>#REF!</v>
      </c>
      <c r="AD69" s="115"/>
      <c r="AE69" s="115"/>
      <c r="AF69" s="115"/>
      <c r="AG69" s="115"/>
      <c r="AH69" s="115"/>
      <c r="AI69" s="115"/>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c r="CO69" s="121"/>
      <c r="CP69" s="121"/>
      <c r="CQ69" s="121"/>
      <c r="CR69" s="121"/>
      <c r="CS69" s="121"/>
      <c r="CT69" s="121"/>
      <c r="CU69" s="121"/>
      <c r="CV69" s="121"/>
      <c r="CW69" s="121"/>
      <c r="CX69" s="121"/>
      <c r="CY69" s="121"/>
      <c r="CZ69" s="121"/>
      <c r="DA69" s="121"/>
      <c r="DB69" s="121"/>
      <c r="DC69" s="121"/>
      <c r="DD69" s="121"/>
      <c r="DE69" s="121"/>
      <c r="DF69" s="121"/>
      <c r="DG69" s="121"/>
      <c r="DH69" s="121"/>
      <c r="DI69" s="121"/>
      <c r="DJ69" s="121"/>
      <c r="DK69" s="121"/>
      <c r="DL69" s="121"/>
      <c r="DM69" s="121"/>
      <c r="DN69" s="121"/>
      <c r="DO69" s="121"/>
      <c r="DP69" s="121"/>
      <c r="DQ69" s="121"/>
      <c r="DR69" s="121"/>
      <c r="DS69" s="121"/>
      <c r="DT69" s="121"/>
      <c r="DU69" s="121"/>
      <c r="DV69" s="121"/>
      <c r="DW69" s="121"/>
      <c r="DX69" s="121"/>
      <c r="DY69" s="121"/>
      <c r="DZ69" s="121"/>
      <c r="EA69" s="121"/>
      <c r="EB69" s="121"/>
      <c r="EC69" s="121"/>
      <c r="ED69" s="121"/>
      <c r="EE69" s="121"/>
      <c r="EF69" s="121"/>
      <c r="EG69" s="121"/>
      <c r="EH69" s="121"/>
      <c r="EI69" s="121"/>
      <c r="EJ69" s="121"/>
      <c r="EK69" s="121"/>
      <c r="EL69" s="121"/>
      <c r="EM69" s="121"/>
      <c r="EN69" s="121"/>
      <c r="EO69" s="121"/>
    </row>
    <row r="70" spans="1:145" s="1" customFormat="1" x14ac:dyDescent="0.3">
      <c r="A70" s="101"/>
      <c r="B70" s="94"/>
      <c r="C70" s="102"/>
      <c r="D70" s="103"/>
      <c r="E70" s="103"/>
      <c r="F70" s="104"/>
      <c r="G70" s="104"/>
      <c r="H70" s="105"/>
      <c r="I70" s="106"/>
      <c r="J70" s="107"/>
      <c r="K70" s="108"/>
      <c r="L70" s="109"/>
      <c r="M70" s="110"/>
      <c r="N70" s="111"/>
      <c r="O70" s="112"/>
      <c r="P70" s="112"/>
      <c r="Q70" s="113">
        <f t="shared" si="2"/>
        <v>0</v>
      </c>
      <c r="R70" s="114">
        <f t="shared" ca="1" si="3"/>
        <v>0</v>
      </c>
      <c r="S70" s="115"/>
      <c r="T70" s="115"/>
      <c r="U70" s="115"/>
      <c r="V70" s="115"/>
      <c r="W70" s="115"/>
      <c r="X70" s="115"/>
      <c r="Y70" s="115"/>
      <c r="Z70" s="115"/>
      <c r="AA70" s="115"/>
      <c r="AB70" s="115"/>
      <c r="AC70" s="115" t="e">
        <f>IF(#REF!&lt;$AB$1,"FYQ1",(IF(#REF!&lt;$AB$2,"FYQ2",(IF(#REF!&lt;$AB$3,"FYQ3","FYQ4")))))</f>
        <v>#REF!</v>
      </c>
      <c r="AD70" s="115"/>
      <c r="AE70" s="115"/>
      <c r="AF70" s="115"/>
      <c r="AG70" s="115"/>
      <c r="AH70" s="115"/>
      <c r="AI70" s="115"/>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c r="CO70" s="121"/>
      <c r="CP70" s="121"/>
      <c r="CQ70" s="121"/>
      <c r="CR70" s="121"/>
      <c r="CS70" s="121"/>
      <c r="CT70" s="121"/>
      <c r="CU70" s="121"/>
      <c r="CV70" s="121"/>
      <c r="CW70" s="121"/>
      <c r="CX70" s="121"/>
      <c r="CY70" s="121"/>
      <c r="CZ70" s="121"/>
      <c r="DA70" s="121"/>
      <c r="DB70" s="121"/>
      <c r="DC70" s="121"/>
      <c r="DD70" s="121"/>
      <c r="DE70" s="121"/>
      <c r="DF70" s="121"/>
      <c r="DG70" s="121"/>
      <c r="DH70" s="121"/>
      <c r="DI70" s="121"/>
      <c r="DJ70" s="121"/>
      <c r="DK70" s="121"/>
      <c r="DL70" s="121"/>
      <c r="DM70" s="121"/>
      <c r="DN70" s="121"/>
      <c r="DO70" s="121"/>
      <c r="DP70" s="121"/>
      <c r="DQ70" s="121"/>
      <c r="DR70" s="121"/>
      <c r="DS70" s="121"/>
      <c r="DT70" s="121"/>
      <c r="DU70" s="121"/>
      <c r="DV70" s="121"/>
      <c r="DW70" s="121"/>
      <c r="DX70" s="121"/>
      <c r="DY70" s="121"/>
      <c r="DZ70" s="121"/>
      <c r="EA70" s="121"/>
      <c r="EB70" s="121"/>
      <c r="EC70" s="121"/>
      <c r="ED70" s="121"/>
      <c r="EE70" s="121"/>
      <c r="EF70" s="121"/>
      <c r="EG70" s="121"/>
      <c r="EH70" s="121"/>
      <c r="EI70" s="121"/>
      <c r="EJ70" s="121"/>
      <c r="EK70" s="121"/>
      <c r="EL70" s="121"/>
      <c r="EM70" s="121"/>
      <c r="EN70" s="121"/>
      <c r="EO70" s="121"/>
    </row>
    <row r="71" spans="1:145" s="1" customFormat="1" x14ac:dyDescent="0.3">
      <c r="A71" s="101"/>
      <c r="B71" s="94"/>
      <c r="C71" s="102"/>
      <c r="D71" s="103"/>
      <c r="E71" s="103"/>
      <c r="F71" s="104"/>
      <c r="G71" s="104"/>
      <c r="H71" s="105"/>
      <c r="I71" s="106"/>
      <c r="J71" s="107"/>
      <c r="K71" s="108"/>
      <c r="L71" s="109"/>
      <c r="M71" s="110"/>
      <c r="N71" s="111"/>
      <c r="O71" s="112"/>
      <c r="P71" s="112"/>
      <c r="Q71" s="113">
        <f t="shared" si="2"/>
        <v>0</v>
      </c>
      <c r="R71" s="114">
        <f t="shared" ca="1" si="3"/>
        <v>0</v>
      </c>
      <c r="S71" s="115"/>
      <c r="T71" s="115"/>
      <c r="U71" s="115"/>
      <c r="V71" s="115"/>
      <c r="W71" s="115"/>
      <c r="X71" s="115"/>
      <c r="Y71" s="115"/>
      <c r="Z71" s="115"/>
      <c r="AA71" s="115"/>
      <c r="AB71" s="115"/>
      <c r="AC71" s="115" t="e">
        <f>IF(#REF!&lt;$AB$1,"FYQ1",(IF(#REF!&lt;$AB$2,"FYQ2",(IF(#REF!&lt;$AB$3,"FYQ3","FYQ4")))))</f>
        <v>#REF!</v>
      </c>
      <c r="AD71" s="115"/>
      <c r="AE71" s="115"/>
      <c r="AF71" s="115"/>
      <c r="AG71" s="115"/>
      <c r="AH71" s="115"/>
      <c r="AI71" s="115"/>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121"/>
      <c r="BY71" s="121"/>
      <c r="BZ71" s="121"/>
      <c r="CA71" s="121"/>
      <c r="CB71" s="121"/>
      <c r="CC71" s="121"/>
      <c r="CD71" s="121"/>
      <c r="CE71" s="121"/>
      <c r="CF71" s="121"/>
      <c r="CG71" s="121"/>
      <c r="CH71" s="121"/>
      <c r="CI71" s="121"/>
      <c r="CJ71" s="121"/>
      <c r="CK71" s="121"/>
      <c r="CL71" s="121"/>
      <c r="CM71" s="121"/>
      <c r="CN71" s="121"/>
      <c r="CO71" s="121"/>
      <c r="CP71" s="121"/>
      <c r="CQ71" s="121"/>
      <c r="CR71" s="121"/>
      <c r="CS71" s="121"/>
      <c r="CT71" s="121"/>
      <c r="CU71" s="121"/>
      <c r="CV71" s="121"/>
      <c r="CW71" s="121"/>
      <c r="CX71" s="121"/>
      <c r="CY71" s="121"/>
      <c r="CZ71" s="121"/>
      <c r="DA71" s="121"/>
      <c r="DB71" s="121"/>
      <c r="DC71" s="121"/>
      <c r="DD71" s="121"/>
      <c r="DE71" s="121"/>
      <c r="DF71" s="121"/>
      <c r="DG71" s="121"/>
      <c r="DH71" s="121"/>
      <c r="DI71" s="121"/>
      <c r="DJ71" s="121"/>
      <c r="DK71" s="121"/>
      <c r="DL71" s="121"/>
      <c r="DM71" s="121"/>
      <c r="DN71" s="121"/>
      <c r="DO71" s="121"/>
      <c r="DP71" s="121"/>
      <c r="DQ71" s="121"/>
      <c r="DR71" s="121"/>
      <c r="DS71" s="121"/>
      <c r="DT71" s="121"/>
      <c r="DU71" s="121"/>
      <c r="DV71" s="121"/>
      <c r="DW71" s="121"/>
      <c r="DX71" s="121"/>
      <c r="DY71" s="121"/>
      <c r="DZ71" s="121"/>
      <c r="EA71" s="121"/>
      <c r="EB71" s="121"/>
      <c r="EC71" s="121"/>
      <c r="ED71" s="121"/>
      <c r="EE71" s="121"/>
      <c r="EF71" s="121"/>
      <c r="EG71" s="121"/>
      <c r="EH71" s="121"/>
      <c r="EI71" s="121"/>
      <c r="EJ71" s="121"/>
      <c r="EK71" s="121"/>
      <c r="EL71" s="121"/>
      <c r="EM71" s="121"/>
      <c r="EN71" s="121"/>
      <c r="EO71" s="121"/>
    </row>
    <row r="72" spans="1:145" s="1" customFormat="1" x14ac:dyDescent="0.3">
      <c r="A72" s="101"/>
      <c r="B72" s="94"/>
      <c r="C72" s="102"/>
      <c r="D72" s="103"/>
      <c r="E72" s="103"/>
      <c r="F72" s="104"/>
      <c r="G72" s="104"/>
      <c r="H72" s="105"/>
      <c r="I72" s="106"/>
      <c r="J72" s="107"/>
      <c r="K72" s="108"/>
      <c r="L72" s="109"/>
      <c r="M72" s="110"/>
      <c r="N72" s="111"/>
      <c r="O72" s="112"/>
      <c r="P72" s="112"/>
      <c r="Q72" s="113">
        <f t="shared" ref="Q72:Q108" si="4">IF(N72&gt;0,N72-O72,(L72-O72))</f>
        <v>0</v>
      </c>
      <c r="R72" s="114">
        <f t="shared" ref="R72:R108" ca="1" si="5">IF(G72&gt;TODAY(),IF(N72&gt;0,N72,L72),0)</f>
        <v>0</v>
      </c>
      <c r="S72" s="115"/>
      <c r="T72" s="115"/>
      <c r="U72" s="115"/>
      <c r="V72" s="115"/>
      <c r="W72" s="115"/>
      <c r="X72" s="115"/>
      <c r="Y72" s="115"/>
      <c r="Z72" s="115"/>
      <c r="AA72" s="115"/>
      <c r="AB72" s="115"/>
      <c r="AC72" s="115" t="e">
        <f>IF(#REF!&lt;$AB$1,"FYQ1",(IF(#REF!&lt;$AB$2,"FYQ2",(IF(#REF!&lt;$AB$3,"FYQ3","FYQ4")))))</f>
        <v>#REF!</v>
      </c>
      <c r="AD72" s="115"/>
      <c r="AE72" s="115"/>
      <c r="AF72" s="115"/>
      <c r="AG72" s="115"/>
      <c r="AH72" s="115"/>
      <c r="AI72" s="115"/>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121"/>
      <c r="BS72" s="121"/>
      <c r="BT72" s="121"/>
      <c r="BU72" s="121"/>
      <c r="BV72" s="121"/>
      <c r="BW72" s="121"/>
      <c r="BX72" s="121"/>
      <c r="BY72" s="121"/>
      <c r="BZ72" s="121"/>
      <c r="CA72" s="121"/>
      <c r="CB72" s="121"/>
      <c r="CC72" s="121"/>
      <c r="CD72" s="121"/>
      <c r="CE72" s="121"/>
      <c r="CF72" s="121"/>
      <c r="CG72" s="121"/>
      <c r="CH72" s="121"/>
      <c r="CI72" s="121"/>
      <c r="CJ72" s="121"/>
      <c r="CK72" s="121"/>
      <c r="CL72" s="121"/>
      <c r="CM72" s="121"/>
      <c r="CN72" s="121"/>
      <c r="CO72" s="121"/>
      <c r="CP72" s="121"/>
      <c r="CQ72" s="121"/>
      <c r="CR72" s="121"/>
      <c r="CS72" s="121"/>
      <c r="CT72" s="121"/>
      <c r="CU72" s="121"/>
      <c r="CV72" s="121"/>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row>
    <row r="73" spans="1:145" s="1" customFormat="1" x14ac:dyDescent="0.3">
      <c r="A73" s="101"/>
      <c r="B73" s="94"/>
      <c r="C73" s="102"/>
      <c r="D73" s="103"/>
      <c r="E73" s="103"/>
      <c r="F73" s="104"/>
      <c r="G73" s="104"/>
      <c r="H73" s="105"/>
      <c r="I73" s="106"/>
      <c r="J73" s="107"/>
      <c r="K73" s="108"/>
      <c r="L73" s="109"/>
      <c r="M73" s="110"/>
      <c r="N73" s="111"/>
      <c r="O73" s="112"/>
      <c r="P73" s="112"/>
      <c r="Q73" s="113">
        <f t="shared" si="4"/>
        <v>0</v>
      </c>
      <c r="R73" s="114">
        <f t="shared" ca="1" si="5"/>
        <v>0</v>
      </c>
      <c r="S73" s="115"/>
      <c r="T73" s="115"/>
      <c r="U73" s="115"/>
      <c r="V73" s="115"/>
      <c r="W73" s="115"/>
      <c r="X73" s="115"/>
      <c r="Y73" s="115"/>
      <c r="Z73" s="115"/>
      <c r="AA73" s="115"/>
      <c r="AB73" s="115"/>
      <c r="AC73" s="115" t="e">
        <f>IF(#REF!&lt;$AB$1,"FYQ1",(IF(#REF!&lt;$AB$2,"FYQ2",(IF(#REF!&lt;$AB$3,"FYQ3","FYQ4")))))</f>
        <v>#REF!</v>
      </c>
      <c r="AD73" s="115"/>
      <c r="AE73" s="115"/>
      <c r="AF73" s="115"/>
      <c r="AG73" s="115"/>
      <c r="AH73" s="115"/>
      <c r="AI73" s="115"/>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1"/>
      <c r="BR73" s="121"/>
      <c r="BS73" s="121"/>
      <c r="BT73" s="121"/>
      <c r="BU73" s="121"/>
      <c r="BV73" s="121"/>
      <c r="BW73" s="121"/>
      <c r="BX73" s="121"/>
      <c r="BY73" s="121"/>
      <c r="BZ73" s="121"/>
      <c r="CA73" s="121"/>
      <c r="CB73" s="121"/>
      <c r="CC73" s="121"/>
      <c r="CD73" s="121"/>
      <c r="CE73" s="121"/>
      <c r="CF73" s="121"/>
      <c r="CG73" s="121"/>
      <c r="CH73" s="121"/>
      <c r="CI73" s="121"/>
      <c r="CJ73" s="121"/>
      <c r="CK73" s="121"/>
      <c r="CL73" s="121"/>
      <c r="CM73" s="121"/>
      <c r="CN73" s="121"/>
      <c r="CO73" s="121"/>
      <c r="CP73" s="121"/>
      <c r="CQ73" s="121"/>
      <c r="CR73" s="121"/>
      <c r="CS73" s="121"/>
      <c r="CT73" s="121"/>
      <c r="CU73" s="121"/>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row>
    <row r="74" spans="1:145" s="1" customFormat="1" x14ac:dyDescent="0.3">
      <c r="A74" s="101"/>
      <c r="B74" s="94"/>
      <c r="C74" s="102"/>
      <c r="D74" s="103"/>
      <c r="E74" s="103"/>
      <c r="F74" s="104"/>
      <c r="G74" s="104"/>
      <c r="H74" s="105"/>
      <c r="I74" s="106"/>
      <c r="J74" s="107"/>
      <c r="K74" s="108"/>
      <c r="L74" s="109"/>
      <c r="M74" s="110"/>
      <c r="N74" s="111"/>
      <c r="O74" s="112"/>
      <c r="P74" s="112"/>
      <c r="Q74" s="113">
        <f t="shared" si="4"/>
        <v>0</v>
      </c>
      <c r="R74" s="114">
        <f t="shared" ca="1" si="5"/>
        <v>0</v>
      </c>
      <c r="S74" s="115"/>
      <c r="T74" s="115"/>
      <c r="U74" s="115"/>
      <c r="V74" s="115"/>
      <c r="W74" s="115"/>
      <c r="X74" s="115"/>
      <c r="Y74" s="115"/>
      <c r="Z74" s="115"/>
      <c r="AA74" s="115"/>
      <c r="AB74" s="115"/>
      <c r="AC74" s="115" t="e">
        <f>IF(#REF!&lt;$AB$1,"FYQ1",(IF(#REF!&lt;$AB$2,"FYQ2",(IF(#REF!&lt;$AB$3,"FYQ3","FYQ4")))))</f>
        <v>#REF!</v>
      </c>
      <c r="AD74" s="115"/>
      <c r="AE74" s="115"/>
      <c r="AF74" s="115"/>
      <c r="AG74" s="115"/>
      <c r="AH74" s="115"/>
      <c r="AI74" s="115"/>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1"/>
      <c r="BR74" s="121"/>
      <c r="BS74" s="121"/>
      <c r="BT74" s="121"/>
      <c r="BU74" s="121"/>
      <c r="BV74" s="121"/>
      <c r="BW74" s="121"/>
      <c r="BX74" s="121"/>
      <c r="BY74" s="121"/>
      <c r="BZ74" s="121"/>
      <c r="CA74" s="121"/>
      <c r="CB74" s="121"/>
      <c r="CC74" s="121"/>
      <c r="CD74" s="121"/>
      <c r="CE74" s="121"/>
      <c r="CF74" s="121"/>
      <c r="CG74" s="121"/>
      <c r="CH74" s="121"/>
      <c r="CI74" s="121"/>
      <c r="CJ74" s="121"/>
      <c r="CK74" s="121"/>
      <c r="CL74" s="121"/>
      <c r="CM74" s="121"/>
      <c r="CN74" s="121"/>
      <c r="CO74" s="121"/>
      <c r="CP74" s="121"/>
      <c r="CQ74" s="121"/>
      <c r="CR74" s="121"/>
      <c r="CS74" s="121"/>
      <c r="CT74" s="121"/>
      <c r="CU74" s="121"/>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row>
    <row r="75" spans="1:145" s="1" customFormat="1" x14ac:dyDescent="0.3">
      <c r="A75" s="101"/>
      <c r="B75" s="94"/>
      <c r="C75" s="102"/>
      <c r="D75" s="103"/>
      <c r="E75" s="103"/>
      <c r="F75" s="104"/>
      <c r="G75" s="104"/>
      <c r="H75" s="105"/>
      <c r="I75" s="106"/>
      <c r="J75" s="107"/>
      <c r="K75" s="108"/>
      <c r="L75" s="109"/>
      <c r="M75" s="110"/>
      <c r="N75" s="111"/>
      <c r="O75" s="112"/>
      <c r="P75" s="112"/>
      <c r="Q75" s="113">
        <f t="shared" si="4"/>
        <v>0</v>
      </c>
      <c r="R75" s="114">
        <f t="shared" ca="1" si="5"/>
        <v>0</v>
      </c>
      <c r="S75" s="115"/>
      <c r="T75" s="115"/>
      <c r="U75" s="115"/>
      <c r="V75" s="115"/>
      <c r="W75" s="115"/>
      <c r="X75" s="115"/>
      <c r="Y75" s="115"/>
      <c r="Z75" s="115"/>
      <c r="AA75" s="115"/>
      <c r="AB75" s="115"/>
      <c r="AC75" s="115" t="e">
        <f>IF(#REF!&lt;$AB$1,"FYQ1",(IF(#REF!&lt;$AB$2,"FYQ2",(IF(#REF!&lt;$AB$3,"FYQ3","FYQ4")))))</f>
        <v>#REF!</v>
      </c>
      <c r="AD75" s="115"/>
      <c r="AE75" s="115"/>
      <c r="AF75" s="115"/>
      <c r="AG75" s="115"/>
      <c r="AH75" s="115"/>
      <c r="AI75" s="115"/>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1"/>
      <c r="BR75" s="121"/>
      <c r="BS75" s="121"/>
      <c r="BT75" s="121"/>
      <c r="BU75" s="121"/>
      <c r="BV75" s="121"/>
      <c r="BW75" s="121"/>
      <c r="BX75" s="121"/>
      <c r="BY75" s="121"/>
      <c r="BZ75" s="121"/>
      <c r="CA75" s="121"/>
      <c r="CB75" s="121"/>
      <c r="CC75" s="121"/>
      <c r="CD75" s="121"/>
      <c r="CE75" s="121"/>
      <c r="CF75" s="121"/>
      <c r="CG75" s="121"/>
      <c r="CH75" s="121"/>
      <c r="CI75" s="121"/>
      <c r="CJ75" s="121"/>
      <c r="CK75" s="121"/>
      <c r="CL75" s="121"/>
      <c r="CM75" s="121"/>
      <c r="CN75" s="121"/>
      <c r="CO75" s="121"/>
      <c r="CP75" s="121"/>
      <c r="CQ75" s="121"/>
      <c r="CR75" s="121"/>
      <c r="CS75" s="121"/>
      <c r="CT75" s="121"/>
      <c r="CU75" s="121"/>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row>
    <row r="76" spans="1:145" s="1" customFormat="1" x14ac:dyDescent="0.3">
      <c r="A76" s="101"/>
      <c r="B76" s="94"/>
      <c r="C76" s="102"/>
      <c r="D76" s="103"/>
      <c r="E76" s="103"/>
      <c r="F76" s="104"/>
      <c r="G76" s="104"/>
      <c r="H76" s="105"/>
      <c r="I76" s="106"/>
      <c r="J76" s="107"/>
      <c r="K76" s="108"/>
      <c r="L76" s="109"/>
      <c r="M76" s="110"/>
      <c r="N76" s="111"/>
      <c r="O76" s="112"/>
      <c r="P76" s="112"/>
      <c r="Q76" s="113">
        <f t="shared" si="4"/>
        <v>0</v>
      </c>
      <c r="R76" s="114">
        <f t="shared" ca="1" si="5"/>
        <v>0</v>
      </c>
      <c r="S76" s="115"/>
      <c r="T76" s="115"/>
      <c r="U76" s="115"/>
      <c r="V76" s="115"/>
      <c r="W76" s="115"/>
      <c r="X76" s="115"/>
      <c r="Y76" s="115"/>
      <c r="Z76" s="115"/>
      <c r="AA76" s="115"/>
      <c r="AB76" s="115"/>
      <c r="AC76" s="115" t="e">
        <f>IF(#REF!&lt;$AB$1,"FYQ1",(IF(#REF!&lt;$AB$2,"FYQ2",(IF(#REF!&lt;$AB$3,"FYQ3","FYQ4")))))</f>
        <v>#REF!</v>
      </c>
      <c r="AD76" s="115"/>
      <c r="AE76" s="115"/>
      <c r="AF76" s="115"/>
      <c r="AG76" s="115"/>
      <c r="AH76" s="115"/>
      <c r="AI76" s="115"/>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1"/>
      <c r="BR76" s="121"/>
      <c r="BS76" s="121"/>
      <c r="BT76" s="121"/>
      <c r="BU76" s="121"/>
      <c r="BV76" s="121"/>
      <c r="BW76" s="121"/>
      <c r="BX76" s="121"/>
      <c r="BY76" s="121"/>
      <c r="BZ76" s="121"/>
      <c r="CA76" s="121"/>
      <c r="CB76" s="121"/>
      <c r="CC76" s="121"/>
      <c r="CD76" s="121"/>
      <c r="CE76" s="121"/>
      <c r="CF76" s="121"/>
      <c r="CG76" s="121"/>
      <c r="CH76" s="121"/>
      <c r="CI76" s="121"/>
      <c r="CJ76" s="121"/>
      <c r="CK76" s="121"/>
      <c r="CL76" s="121"/>
      <c r="CM76" s="121"/>
      <c r="CN76" s="121"/>
      <c r="CO76" s="121"/>
      <c r="CP76" s="121"/>
      <c r="CQ76" s="121"/>
      <c r="CR76" s="121"/>
      <c r="CS76" s="121"/>
      <c r="CT76" s="121"/>
      <c r="CU76" s="121"/>
      <c r="CV76" s="121"/>
      <c r="CW76" s="121"/>
      <c r="CX76" s="121"/>
      <c r="CY76" s="121"/>
      <c r="CZ76" s="121"/>
      <c r="DA76" s="121"/>
      <c r="DB76" s="121"/>
      <c r="DC76" s="121"/>
      <c r="DD76" s="121"/>
      <c r="DE76" s="121"/>
      <c r="DF76" s="121"/>
      <c r="DG76" s="121"/>
      <c r="DH76" s="121"/>
      <c r="DI76" s="121"/>
      <c r="DJ76" s="121"/>
      <c r="DK76" s="121"/>
      <c r="DL76" s="121"/>
      <c r="DM76" s="121"/>
      <c r="DN76" s="121"/>
      <c r="DO76" s="121"/>
      <c r="DP76" s="121"/>
      <c r="DQ76" s="121"/>
      <c r="DR76" s="121"/>
      <c r="DS76" s="121"/>
      <c r="DT76" s="121"/>
      <c r="DU76" s="121"/>
      <c r="DV76" s="121"/>
      <c r="DW76" s="121"/>
      <c r="DX76" s="121"/>
      <c r="DY76" s="121"/>
      <c r="DZ76" s="121"/>
      <c r="EA76" s="121"/>
      <c r="EB76" s="121"/>
      <c r="EC76" s="121"/>
      <c r="ED76" s="121"/>
      <c r="EE76" s="121"/>
      <c r="EF76" s="121"/>
      <c r="EG76" s="121"/>
      <c r="EH76" s="121"/>
      <c r="EI76" s="121"/>
      <c r="EJ76" s="121"/>
      <c r="EK76" s="121"/>
      <c r="EL76" s="121"/>
      <c r="EM76" s="121"/>
      <c r="EN76" s="121"/>
      <c r="EO76" s="121"/>
    </row>
    <row r="77" spans="1:145" s="1" customFormat="1" x14ac:dyDescent="0.3">
      <c r="A77" s="101"/>
      <c r="B77" s="94"/>
      <c r="C77" s="102"/>
      <c r="D77" s="103"/>
      <c r="E77" s="103"/>
      <c r="F77" s="104"/>
      <c r="G77" s="104"/>
      <c r="H77" s="105"/>
      <c r="I77" s="106"/>
      <c r="J77" s="107"/>
      <c r="K77" s="108"/>
      <c r="L77" s="109"/>
      <c r="M77" s="110"/>
      <c r="N77" s="111"/>
      <c r="O77" s="112"/>
      <c r="P77" s="112"/>
      <c r="Q77" s="113">
        <f t="shared" si="4"/>
        <v>0</v>
      </c>
      <c r="R77" s="114">
        <f t="shared" ca="1" si="5"/>
        <v>0</v>
      </c>
      <c r="S77" s="115"/>
      <c r="T77" s="115"/>
      <c r="U77" s="115"/>
      <c r="V77" s="115"/>
      <c r="W77" s="115"/>
      <c r="X77" s="115"/>
      <c r="Y77" s="115"/>
      <c r="Z77" s="115"/>
      <c r="AA77" s="115"/>
      <c r="AB77" s="115"/>
      <c r="AC77" s="115" t="e">
        <f>IF(#REF!&lt;$AB$1,"FYQ1",(IF(#REF!&lt;$AB$2,"FYQ2",(IF(#REF!&lt;$AB$3,"FYQ3","FYQ4")))))</f>
        <v>#REF!</v>
      </c>
      <c r="AD77" s="115"/>
      <c r="AE77" s="115"/>
      <c r="AF77" s="115"/>
      <c r="AG77" s="115"/>
      <c r="AH77" s="115"/>
      <c r="AI77" s="115"/>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1"/>
      <c r="CG77" s="121"/>
      <c r="CH77" s="121"/>
      <c r="CI77" s="121"/>
      <c r="CJ77" s="121"/>
      <c r="CK77" s="121"/>
      <c r="CL77" s="121"/>
      <c r="CM77" s="121"/>
      <c r="CN77" s="121"/>
      <c r="CO77" s="121"/>
      <c r="CP77" s="121"/>
      <c r="CQ77" s="121"/>
      <c r="CR77" s="121"/>
      <c r="CS77" s="121"/>
      <c r="CT77" s="121"/>
      <c r="CU77" s="121"/>
      <c r="CV77" s="121"/>
      <c r="CW77" s="121"/>
      <c r="CX77" s="121"/>
      <c r="CY77" s="121"/>
      <c r="CZ77" s="121"/>
      <c r="DA77" s="121"/>
      <c r="DB77" s="121"/>
      <c r="DC77" s="121"/>
      <c r="DD77" s="121"/>
      <c r="DE77" s="121"/>
      <c r="DF77" s="121"/>
      <c r="DG77" s="121"/>
      <c r="DH77" s="121"/>
      <c r="DI77" s="121"/>
      <c r="DJ77" s="121"/>
      <c r="DK77" s="121"/>
      <c r="DL77" s="121"/>
      <c r="DM77" s="121"/>
      <c r="DN77" s="121"/>
      <c r="DO77" s="121"/>
      <c r="DP77" s="121"/>
      <c r="DQ77" s="121"/>
      <c r="DR77" s="121"/>
      <c r="DS77" s="121"/>
      <c r="DT77" s="121"/>
      <c r="DU77" s="121"/>
      <c r="DV77" s="121"/>
      <c r="DW77" s="121"/>
      <c r="DX77" s="121"/>
      <c r="DY77" s="121"/>
      <c r="DZ77" s="121"/>
      <c r="EA77" s="121"/>
      <c r="EB77" s="121"/>
      <c r="EC77" s="121"/>
      <c r="ED77" s="121"/>
      <c r="EE77" s="121"/>
      <c r="EF77" s="121"/>
      <c r="EG77" s="121"/>
      <c r="EH77" s="121"/>
      <c r="EI77" s="121"/>
      <c r="EJ77" s="121"/>
      <c r="EK77" s="121"/>
      <c r="EL77" s="121"/>
      <c r="EM77" s="121"/>
      <c r="EN77" s="121"/>
      <c r="EO77" s="121"/>
    </row>
    <row r="78" spans="1:145" s="1" customFormat="1" x14ac:dyDescent="0.3">
      <c r="A78" s="101"/>
      <c r="B78" s="94"/>
      <c r="C78" s="102"/>
      <c r="D78" s="103"/>
      <c r="E78" s="103"/>
      <c r="F78" s="104"/>
      <c r="G78" s="104"/>
      <c r="H78" s="105"/>
      <c r="I78" s="106"/>
      <c r="J78" s="107"/>
      <c r="K78" s="108"/>
      <c r="L78" s="109"/>
      <c r="M78" s="110"/>
      <c r="N78" s="111"/>
      <c r="O78" s="112"/>
      <c r="P78" s="112"/>
      <c r="Q78" s="113">
        <f t="shared" si="4"/>
        <v>0</v>
      </c>
      <c r="R78" s="114">
        <f t="shared" ca="1" si="5"/>
        <v>0</v>
      </c>
      <c r="S78" s="115"/>
      <c r="T78" s="115"/>
      <c r="U78" s="115"/>
      <c r="V78" s="115"/>
      <c r="W78" s="115"/>
      <c r="X78" s="115"/>
      <c r="Y78" s="115"/>
      <c r="Z78" s="115"/>
      <c r="AA78" s="115"/>
      <c r="AB78" s="115"/>
      <c r="AC78" s="115" t="e">
        <f>IF(#REF!&lt;$AB$1,"FYQ1",(IF(#REF!&lt;$AB$2,"FYQ2",(IF(#REF!&lt;$AB$3,"FYQ3","FYQ4")))))</f>
        <v>#REF!</v>
      </c>
      <c r="AD78" s="115"/>
      <c r="AE78" s="115"/>
      <c r="AF78" s="115"/>
      <c r="AG78" s="115"/>
      <c r="AH78" s="115"/>
      <c r="AI78" s="115"/>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1"/>
      <c r="BR78" s="121"/>
      <c r="BS78" s="121"/>
      <c r="BT78" s="121"/>
      <c r="BU78" s="121"/>
      <c r="BV78" s="121"/>
      <c r="BW78" s="121"/>
      <c r="BX78" s="121"/>
      <c r="BY78" s="121"/>
      <c r="BZ78" s="121"/>
      <c r="CA78" s="121"/>
      <c r="CB78" s="121"/>
      <c r="CC78" s="121"/>
      <c r="CD78" s="121"/>
      <c r="CE78" s="121"/>
      <c r="CF78" s="121"/>
      <c r="CG78" s="121"/>
      <c r="CH78" s="121"/>
      <c r="CI78" s="121"/>
      <c r="CJ78" s="121"/>
      <c r="CK78" s="121"/>
      <c r="CL78" s="121"/>
      <c r="CM78" s="121"/>
      <c r="CN78" s="121"/>
      <c r="CO78" s="121"/>
      <c r="CP78" s="121"/>
      <c r="CQ78" s="121"/>
      <c r="CR78" s="121"/>
      <c r="CS78" s="121"/>
      <c r="CT78" s="121"/>
      <c r="CU78" s="121"/>
      <c r="CV78" s="121"/>
      <c r="CW78" s="121"/>
      <c r="CX78" s="121"/>
      <c r="CY78" s="121"/>
      <c r="CZ78" s="121"/>
      <c r="DA78" s="121"/>
      <c r="DB78" s="121"/>
      <c r="DC78" s="121"/>
      <c r="DD78" s="121"/>
      <c r="DE78" s="121"/>
      <c r="DF78" s="121"/>
      <c r="DG78" s="121"/>
      <c r="DH78" s="121"/>
      <c r="DI78" s="121"/>
      <c r="DJ78" s="121"/>
      <c r="DK78" s="121"/>
      <c r="DL78" s="121"/>
      <c r="DM78" s="121"/>
      <c r="DN78" s="121"/>
      <c r="DO78" s="121"/>
      <c r="DP78" s="121"/>
      <c r="DQ78" s="121"/>
      <c r="DR78" s="121"/>
      <c r="DS78" s="121"/>
      <c r="DT78" s="121"/>
      <c r="DU78" s="121"/>
      <c r="DV78" s="121"/>
      <c r="DW78" s="121"/>
      <c r="DX78" s="121"/>
      <c r="DY78" s="121"/>
      <c r="DZ78" s="121"/>
      <c r="EA78" s="121"/>
      <c r="EB78" s="121"/>
      <c r="EC78" s="121"/>
      <c r="ED78" s="121"/>
      <c r="EE78" s="121"/>
      <c r="EF78" s="121"/>
      <c r="EG78" s="121"/>
      <c r="EH78" s="121"/>
      <c r="EI78" s="121"/>
      <c r="EJ78" s="121"/>
      <c r="EK78" s="121"/>
      <c r="EL78" s="121"/>
      <c r="EM78" s="121"/>
      <c r="EN78" s="121"/>
      <c r="EO78" s="121"/>
    </row>
    <row r="79" spans="1:145" s="1" customFormat="1" x14ac:dyDescent="0.3">
      <c r="A79" s="101"/>
      <c r="B79" s="94"/>
      <c r="C79" s="102"/>
      <c r="D79" s="103"/>
      <c r="E79" s="103"/>
      <c r="F79" s="104"/>
      <c r="G79" s="104"/>
      <c r="H79" s="105"/>
      <c r="I79" s="106"/>
      <c r="J79" s="107"/>
      <c r="K79" s="108"/>
      <c r="L79" s="109"/>
      <c r="M79" s="110"/>
      <c r="N79" s="111"/>
      <c r="O79" s="112"/>
      <c r="P79" s="112"/>
      <c r="Q79" s="113">
        <f t="shared" si="4"/>
        <v>0</v>
      </c>
      <c r="R79" s="114">
        <f t="shared" ca="1" si="5"/>
        <v>0</v>
      </c>
      <c r="S79" s="115"/>
      <c r="T79" s="115"/>
      <c r="U79" s="115"/>
      <c r="V79" s="115"/>
      <c r="W79" s="115"/>
      <c r="X79" s="115"/>
      <c r="Y79" s="115"/>
      <c r="Z79" s="115"/>
      <c r="AA79" s="115"/>
      <c r="AB79" s="115"/>
      <c r="AC79" s="115" t="e">
        <f>IF(#REF!&lt;$AB$1,"FYQ1",(IF(#REF!&lt;$AB$2,"FYQ2",(IF(#REF!&lt;$AB$3,"FYQ3","FYQ4")))))</f>
        <v>#REF!</v>
      </c>
      <c r="AD79" s="115"/>
      <c r="AE79" s="115"/>
      <c r="AF79" s="115"/>
      <c r="AG79" s="115"/>
      <c r="AH79" s="115"/>
      <c r="AI79" s="115"/>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1"/>
      <c r="BQ79" s="121"/>
      <c r="BR79" s="121"/>
      <c r="BS79" s="121"/>
      <c r="BT79" s="121"/>
      <c r="BU79" s="121"/>
      <c r="BV79" s="121"/>
      <c r="BW79" s="121"/>
      <c r="BX79" s="121"/>
      <c r="BY79" s="121"/>
      <c r="BZ79" s="121"/>
      <c r="CA79" s="121"/>
      <c r="CB79" s="121"/>
      <c r="CC79" s="121"/>
      <c r="CD79" s="121"/>
      <c r="CE79" s="121"/>
      <c r="CF79" s="121"/>
      <c r="CG79" s="121"/>
      <c r="CH79" s="121"/>
      <c r="CI79" s="121"/>
      <c r="CJ79" s="121"/>
      <c r="CK79" s="121"/>
      <c r="CL79" s="121"/>
      <c r="CM79" s="121"/>
      <c r="CN79" s="121"/>
      <c r="CO79" s="121"/>
      <c r="CP79" s="121"/>
      <c r="CQ79" s="121"/>
      <c r="CR79" s="121"/>
      <c r="CS79" s="121"/>
      <c r="CT79" s="121"/>
      <c r="CU79" s="121"/>
      <c r="CV79" s="121"/>
      <c r="CW79" s="121"/>
      <c r="CX79" s="121"/>
      <c r="CY79" s="121"/>
      <c r="CZ79" s="121"/>
      <c r="DA79" s="121"/>
      <c r="DB79" s="121"/>
      <c r="DC79" s="121"/>
      <c r="DD79" s="121"/>
      <c r="DE79" s="121"/>
      <c r="DF79" s="121"/>
      <c r="DG79" s="121"/>
      <c r="DH79" s="121"/>
      <c r="DI79" s="121"/>
      <c r="DJ79" s="121"/>
      <c r="DK79" s="121"/>
      <c r="DL79" s="121"/>
      <c r="DM79" s="121"/>
      <c r="DN79" s="121"/>
      <c r="DO79" s="121"/>
      <c r="DP79" s="121"/>
      <c r="DQ79" s="121"/>
      <c r="DR79" s="121"/>
      <c r="DS79" s="121"/>
      <c r="DT79" s="121"/>
      <c r="DU79" s="121"/>
      <c r="DV79" s="121"/>
      <c r="DW79" s="121"/>
      <c r="DX79" s="121"/>
      <c r="DY79" s="121"/>
      <c r="DZ79" s="121"/>
      <c r="EA79" s="121"/>
      <c r="EB79" s="121"/>
      <c r="EC79" s="121"/>
      <c r="ED79" s="121"/>
      <c r="EE79" s="121"/>
      <c r="EF79" s="121"/>
      <c r="EG79" s="121"/>
      <c r="EH79" s="121"/>
      <c r="EI79" s="121"/>
      <c r="EJ79" s="121"/>
      <c r="EK79" s="121"/>
      <c r="EL79" s="121"/>
      <c r="EM79" s="121"/>
      <c r="EN79" s="121"/>
      <c r="EO79" s="121"/>
    </row>
    <row r="80" spans="1:145" s="1" customFormat="1" x14ac:dyDescent="0.3">
      <c r="A80" s="101"/>
      <c r="B80" s="94"/>
      <c r="C80" s="102"/>
      <c r="D80" s="103"/>
      <c r="E80" s="103"/>
      <c r="F80" s="104"/>
      <c r="G80" s="104"/>
      <c r="H80" s="105"/>
      <c r="I80" s="106"/>
      <c r="J80" s="107"/>
      <c r="K80" s="108"/>
      <c r="L80" s="109"/>
      <c r="M80" s="110"/>
      <c r="N80" s="111"/>
      <c r="O80" s="112"/>
      <c r="P80" s="112"/>
      <c r="Q80" s="113">
        <f t="shared" si="4"/>
        <v>0</v>
      </c>
      <c r="R80" s="114">
        <f t="shared" ca="1" si="5"/>
        <v>0</v>
      </c>
      <c r="S80" s="115"/>
      <c r="T80" s="115"/>
      <c r="U80" s="115"/>
      <c r="V80" s="115"/>
      <c r="W80" s="115"/>
      <c r="X80" s="115"/>
      <c r="Y80" s="115"/>
      <c r="Z80" s="115"/>
      <c r="AA80" s="115"/>
      <c r="AB80" s="115"/>
      <c r="AC80" s="115" t="e">
        <f>IF(#REF!&lt;$AB$1,"FYQ1",(IF(#REF!&lt;$AB$2,"FYQ2",(IF(#REF!&lt;$AB$3,"FYQ3","FYQ4")))))</f>
        <v>#REF!</v>
      </c>
      <c r="AD80" s="115"/>
      <c r="AE80" s="115"/>
      <c r="AF80" s="115"/>
      <c r="AG80" s="115"/>
      <c r="AH80" s="115"/>
      <c r="AI80" s="115"/>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121"/>
      <c r="CS80" s="121"/>
      <c r="CT80" s="121"/>
      <c r="CU80" s="121"/>
      <c r="CV80" s="121"/>
      <c r="CW80" s="121"/>
      <c r="CX80" s="121"/>
      <c r="CY80" s="121"/>
      <c r="CZ80" s="121"/>
      <c r="DA80" s="121"/>
      <c r="DB80" s="121"/>
      <c r="DC80" s="121"/>
      <c r="DD80" s="121"/>
      <c r="DE80" s="121"/>
      <c r="DF80" s="121"/>
      <c r="DG80" s="121"/>
      <c r="DH80" s="121"/>
      <c r="DI80" s="121"/>
      <c r="DJ80" s="121"/>
      <c r="DK80" s="121"/>
      <c r="DL80" s="121"/>
      <c r="DM80" s="121"/>
      <c r="DN80" s="121"/>
      <c r="DO80" s="121"/>
      <c r="DP80" s="121"/>
      <c r="DQ80" s="121"/>
      <c r="DR80" s="121"/>
      <c r="DS80" s="121"/>
      <c r="DT80" s="121"/>
      <c r="DU80" s="121"/>
      <c r="DV80" s="121"/>
      <c r="DW80" s="121"/>
      <c r="DX80" s="121"/>
      <c r="DY80" s="121"/>
      <c r="DZ80" s="121"/>
      <c r="EA80" s="121"/>
      <c r="EB80" s="121"/>
      <c r="EC80" s="121"/>
      <c r="ED80" s="121"/>
      <c r="EE80" s="121"/>
      <c r="EF80" s="121"/>
      <c r="EG80" s="121"/>
      <c r="EH80" s="121"/>
      <c r="EI80" s="121"/>
      <c r="EJ80" s="121"/>
      <c r="EK80" s="121"/>
      <c r="EL80" s="121"/>
      <c r="EM80" s="121"/>
      <c r="EN80" s="121"/>
      <c r="EO80" s="121"/>
    </row>
    <row r="81" spans="1:145" s="1" customFormat="1" x14ac:dyDescent="0.3">
      <c r="A81" s="101"/>
      <c r="B81" s="94"/>
      <c r="C81" s="102"/>
      <c r="D81" s="103"/>
      <c r="E81" s="103"/>
      <c r="F81" s="104"/>
      <c r="G81" s="104"/>
      <c r="H81" s="105"/>
      <c r="I81" s="106"/>
      <c r="J81" s="107"/>
      <c r="K81" s="120"/>
      <c r="L81" s="109"/>
      <c r="M81" s="110"/>
      <c r="N81" s="111"/>
      <c r="O81" s="112"/>
      <c r="P81" s="112"/>
      <c r="Q81" s="113">
        <f t="shared" si="4"/>
        <v>0</v>
      </c>
      <c r="R81" s="114">
        <f t="shared" ca="1" si="5"/>
        <v>0</v>
      </c>
      <c r="S81" s="115"/>
      <c r="T81" s="115"/>
      <c r="U81" s="115"/>
      <c r="V81" s="115"/>
      <c r="W81" s="115"/>
      <c r="X81" s="115"/>
      <c r="Y81" s="115"/>
      <c r="Z81" s="115"/>
      <c r="AA81" s="115"/>
      <c r="AB81" s="115"/>
      <c r="AC81" s="115" t="e">
        <f>IF(#REF!&lt;$AB$1,"FYQ1",(IF(#REF!&lt;$AB$2,"FYQ2",(IF(#REF!&lt;$AB$3,"FYQ3","FYQ4")))))</f>
        <v>#REF!</v>
      </c>
      <c r="AD81" s="115"/>
      <c r="AE81" s="115"/>
      <c r="AF81" s="115"/>
      <c r="AG81" s="115"/>
      <c r="AH81" s="115"/>
      <c r="AI81" s="115"/>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121"/>
      <c r="CS81" s="121"/>
      <c r="CT81" s="121"/>
      <c r="CU81" s="121"/>
      <c r="CV81" s="121"/>
      <c r="CW81" s="121"/>
      <c r="CX81" s="121"/>
      <c r="CY81" s="121"/>
      <c r="CZ81" s="121"/>
      <c r="DA81" s="121"/>
      <c r="DB81" s="121"/>
      <c r="DC81" s="121"/>
      <c r="DD81" s="121"/>
      <c r="DE81" s="121"/>
      <c r="DF81" s="121"/>
      <c r="DG81" s="121"/>
      <c r="DH81" s="121"/>
      <c r="DI81" s="121"/>
      <c r="DJ81" s="121"/>
      <c r="DK81" s="121"/>
      <c r="DL81" s="121"/>
      <c r="DM81" s="121"/>
      <c r="DN81" s="121"/>
      <c r="DO81" s="121"/>
      <c r="DP81" s="121"/>
      <c r="DQ81" s="121"/>
      <c r="DR81" s="121"/>
      <c r="DS81" s="121"/>
      <c r="DT81" s="121"/>
      <c r="DU81" s="121"/>
      <c r="DV81" s="121"/>
      <c r="DW81" s="121"/>
      <c r="DX81" s="121"/>
      <c r="DY81" s="121"/>
      <c r="DZ81" s="121"/>
      <c r="EA81" s="121"/>
      <c r="EB81" s="121"/>
      <c r="EC81" s="121"/>
      <c r="ED81" s="121"/>
      <c r="EE81" s="121"/>
      <c r="EF81" s="121"/>
      <c r="EG81" s="121"/>
      <c r="EH81" s="121"/>
      <c r="EI81" s="121"/>
      <c r="EJ81" s="121"/>
      <c r="EK81" s="121"/>
      <c r="EL81" s="121"/>
      <c r="EM81" s="121"/>
      <c r="EN81" s="121"/>
      <c r="EO81" s="121"/>
    </row>
    <row r="82" spans="1:145" s="1" customFormat="1" x14ac:dyDescent="0.3">
      <c r="A82" s="101"/>
      <c r="B82" s="94"/>
      <c r="C82" s="102"/>
      <c r="D82" s="103"/>
      <c r="E82" s="103"/>
      <c r="F82" s="104"/>
      <c r="G82" s="104"/>
      <c r="H82" s="105"/>
      <c r="I82" s="106"/>
      <c r="J82" s="107"/>
      <c r="K82" s="108"/>
      <c r="L82" s="109"/>
      <c r="M82" s="110"/>
      <c r="N82" s="111"/>
      <c r="O82" s="112"/>
      <c r="P82" s="112"/>
      <c r="Q82" s="113">
        <f t="shared" si="4"/>
        <v>0</v>
      </c>
      <c r="R82" s="114">
        <f t="shared" ca="1" si="5"/>
        <v>0</v>
      </c>
      <c r="S82" s="115"/>
      <c r="T82" s="115"/>
      <c r="U82" s="115"/>
      <c r="V82" s="115"/>
      <c r="W82" s="115"/>
      <c r="X82" s="115"/>
      <c r="Y82" s="115"/>
      <c r="Z82" s="115"/>
      <c r="AA82" s="115"/>
      <c r="AB82" s="115"/>
      <c r="AC82" s="115" t="e">
        <f>IF(#REF!&lt;$AB$1,"FYQ1",(IF(#REF!&lt;$AB$2,"FYQ2",(IF(#REF!&lt;$AB$3,"FYQ3","FYQ4")))))</f>
        <v>#REF!</v>
      </c>
      <c r="AD82" s="115"/>
      <c r="AE82" s="115"/>
      <c r="AF82" s="115"/>
      <c r="AG82" s="115"/>
      <c r="AH82" s="115"/>
      <c r="AI82" s="115"/>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21"/>
      <c r="BW82" s="121"/>
      <c r="BX82" s="121"/>
      <c r="BY82" s="121"/>
      <c r="BZ82" s="121"/>
      <c r="CA82" s="121"/>
      <c r="CB82" s="121"/>
      <c r="CC82" s="121"/>
      <c r="CD82" s="121"/>
      <c r="CE82" s="121"/>
      <c r="CF82" s="121"/>
      <c r="CG82" s="121"/>
      <c r="CH82" s="121"/>
      <c r="CI82" s="121"/>
      <c r="CJ82" s="121"/>
      <c r="CK82" s="121"/>
      <c r="CL82" s="121"/>
      <c r="CM82" s="121"/>
      <c r="CN82" s="121"/>
      <c r="CO82" s="121"/>
      <c r="CP82" s="121"/>
      <c r="CQ82" s="121"/>
      <c r="CR82" s="121"/>
      <c r="CS82" s="121"/>
      <c r="CT82" s="121"/>
      <c r="CU82" s="121"/>
      <c r="CV82" s="121"/>
      <c r="CW82" s="121"/>
      <c r="CX82" s="121"/>
      <c r="CY82" s="121"/>
      <c r="CZ82" s="121"/>
      <c r="DA82" s="121"/>
      <c r="DB82" s="121"/>
      <c r="DC82" s="121"/>
      <c r="DD82" s="121"/>
      <c r="DE82" s="121"/>
      <c r="DF82" s="121"/>
      <c r="DG82" s="121"/>
      <c r="DH82" s="121"/>
      <c r="DI82" s="121"/>
      <c r="DJ82" s="121"/>
      <c r="DK82" s="121"/>
      <c r="DL82" s="121"/>
      <c r="DM82" s="121"/>
      <c r="DN82" s="121"/>
      <c r="DO82" s="121"/>
      <c r="DP82" s="121"/>
      <c r="DQ82" s="121"/>
      <c r="DR82" s="121"/>
      <c r="DS82" s="121"/>
      <c r="DT82" s="121"/>
      <c r="DU82" s="121"/>
      <c r="DV82" s="121"/>
      <c r="DW82" s="121"/>
      <c r="DX82" s="121"/>
      <c r="DY82" s="121"/>
      <c r="DZ82" s="121"/>
      <c r="EA82" s="121"/>
      <c r="EB82" s="121"/>
      <c r="EC82" s="121"/>
      <c r="ED82" s="121"/>
      <c r="EE82" s="121"/>
      <c r="EF82" s="121"/>
      <c r="EG82" s="121"/>
      <c r="EH82" s="121"/>
      <c r="EI82" s="121"/>
      <c r="EJ82" s="121"/>
      <c r="EK82" s="121"/>
      <c r="EL82" s="121"/>
      <c r="EM82" s="121"/>
      <c r="EN82" s="121"/>
      <c r="EO82" s="121"/>
    </row>
    <row r="83" spans="1:145" s="1" customFormat="1" x14ac:dyDescent="0.3">
      <c r="A83" s="101"/>
      <c r="B83" s="94"/>
      <c r="C83" s="102"/>
      <c r="D83" s="103"/>
      <c r="E83" s="103"/>
      <c r="F83" s="104"/>
      <c r="G83" s="104"/>
      <c r="H83" s="105"/>
      <c r="I83" s="106"/>
      <c r="J83" s="107"/>
      <c r="K83" s="108"/>
      <c r="L83" s="109"/>
      <c r="M83" s="110"/>
      <c r="N83" s="111"/>
      <c r="O83" s="112"/>
      <c r="P83" s="112"/>
      <c r="Q83" s="113">
        <f t="shared" si="4"/>
        <v>0</v>
      </c>
      <c r="R83" s="114">
        <f t="shared" ca="1" si="5"/>
        <v>0</v>
      </c>
      <c r="S83" s="115"/>
      <c r="T83" s="115"/>
      <c r="U83" s="115"/>
      <c r="V83" s="115"/>
      <c r="W83" s="115"/>
      <c r="X83" s="115"/>
      <c r="Y83" s="115"/>
      <c r="Z83" s="115"/>
      <c r="AA83" s="115"/>
      <c r="AB83" s="115"/>
      <c r="AC83" s="115" t="e">
        <f>IF(#REF!&lt;$AB$1,"FYQ1",(IF(#REF!&lt;$AB$2,"FYQ2",(IF(#REF!&lt;$AB$3,"FYQ3","FYQ4")))))</f>
        <v>#REF!</v>
      </c>
      <c r="AD83" s="115"/>
      <c r="AE83" s="115"/>
      <c r="AF83" s="115"/>
      <c r="AG83" s="115"/>
      <c r="AH83" s="115"/>
      <c r="AI83" s="115"/>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1"/>
      <c r="BR83" s="121"/>
      <c r="BS83" s="121"/>
      <c r="BT83" s="121"/>
      <c r="BU83" s="121"/>
      <c r="BV83" s="121"/>
      <c r="BW83" s="121"/>
      <c r="BX83" s="121"/>
      <c r="BY83" s="121"/>
      <c r="BZ83" s="121"/>
      <c r="CA83" s="121"/>
      <c r="CB83" s="121"/>
      <c r="CC83" s="121"/>
      <c r="CD83" s="121"/>
      <c r="CE83" s="121"/>
      <c r="CF83" s="121"/>
      <c r="CG83" s="121"/>
      <c r="CH83" s="121"/>
      <c r="CI83" s="121"/>
      <c r="CJ83" s="121"/>
      <c r="CK83" s="121"/>
      <c r="CL83" s="121"/>
      <c r="CM83" s="121"/>
      <c r="CN83" s="121"/>
      <c r="CO83" s="121"/>
      <c r="CP83" s="121"/>
      <c r="CQ83" s="121"/>
      <c r="CR83" s="121"/>
      <c r="CS83" s="121"/>
      <c r="CT83" s="121"/>
      <c r="CU83" s="121"/>
      <c r="CV83" s="121"/>
      <c r="CW83" s="121"/>
      <c r="CX83" s="121"/>
      <c r="CY83" s="121"/>
      <c r="CZ83" s="121"/>
      <c r="DA83" s="121"/>
      <c r="DB83" s="121"/>
      <c r="DC83" s="121"/>
      <c r="DD83" s="121"/>
      <c r="DE83" s="121"/>
      <c r="DF83" s="121"/>
      <c r="DG83" s="121"/>
      <c r="DH83" s="121"/>
      <c r="DI83" s="121"/>
      <c r="DJ83" s="121"/>
      <c r="DK83" s="121"/>
      <c r="DL83" s="121"/>
      <c r="DM83" s="121"/>
      <c r="DN83" s="121"/>
      <c r="DO83" s="121"/>
      <c r="DP83" s="121"/>
      <c r="DQ83" s="121"/>
      <c r="DR83" s="121"/>
      <c r="DS83" s="121"/>
      <c r="DT83" s="121"/>
      <c r="DU83" s="121"/>
      <c r="DV83" s="121"/>
      <c r="DW83" s="121"/>
      <c r="DX83" s="121"/>
      <c r="DY83" s="121"/>
      <c r="DZ83" s="121"/>
      <c r="EA83" s="121"/>
      <c r="EB83" s="121"/>
      <c r="EC83" s="121"/>
      <c r="ED83" s="121"/>
      <c r="EE83" s="121"/>
      <c r="EF83" s="121"/>
      <c r="EG83" s="121"/>
      <c r="EH83" s="121"/>
      <c r="EI83" s="121"/>
      <c r="EJ83" s="121"/>
      <c r="EK83" s="121"/>
      <c r="EL83" s="121"/>
      <c r="EM83" s="121"/>
      <c r="EN83" s="121"/>
      <c r="EO83" s="121"/>
    </row>
    <row r="84" spans="1:145" s="1" customFormat="1" x14ac:dyDescent="0.3">
      <c r="A84" s="101"/>
      <c r="B84" s="94"/>
      <c r="C84" s="102"/>
      <c r="D84" s="103"/>
      <c r="E84" s="103"/>
      <c r="F84" s="104"/>
      <c r="G84" s="104"/>
      <c r="H84" s="105"/>
      <c r="I84" s="106"/>
      <c r="J84" s="107"/>
      <c r="K84" s="108"/>
      <c r="L84" s="109"/>
      <c r="M84" s="110"/>
      <c r="N84" s="111"/>
      <c r="O84" s="112"/>
      <c r="P84" s="112"/>
      <c r="Q84" s="113">
        <f t="shared" si="4"/>
        <v>0</v>
      </c>
      <c r="R84" s="114">
        <f t="shared" ca="1" si="5"/>
        <v>0</v>
      </c>
      <c r="S84" s="115"/>
      <c r="T84" s="115"/>
      <c r="U84" s="115"/>
      <c r="V84" s="115"/>
      <c r="W84" s="115"/>
      <c r="X84" s="115"/>
      <c r="Y84" s="115"/>
      <c r="Z84" s="115"/>
      <c r="AA84" s="115"/>
      <c r="AB84" s="115"/>
      <c r="AC84" s="115" t="e">
        <f>IF(#REF!&lt;$AB$1,"FYQ1",(IF(#REF!&lt;$AB$2,"FYQ2",(IF(#REF!&lt;$AB$3,"FYQ3","FYQ4")))))</f>
        <v>#REF!</v>
      </c>
      <c r="AD84" s="115"/>
      <c r="AE84" s="115"/>
      <c r="AF84" s="115"/>
      <c r="AG84" s="115"/>
      <c r="AH84" s="115"/>
      <c r="AI84" s="115"/>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1"/>
      <c r="BR84" s="121"/>
      <c r="BS84" s="121"/>
      <c r="BT84" s="121"/>
      <c r="BU84" s="121"/>
      <c r="BV84" s="121"/>
      <c r="BW84" s="121"/>
      <c r="BX84" s="121"/>
      <c r="BY84" s="121"/>
      <c r="BZ84" s="121"/>
      <c r="CA84" s="121"/>
      <c r="CB84" s="121"/>
      <c r="CC84" s="121"/>
      <c r="CD84" s="121"/>
      <c r="CE84" s="121"/>
      <c r="CF84" s="121"/>
      <c r="CG84" s="121"/>
      <c r="CH84" s="121"/>
      <c r="CI84" s="121"/>
      <c r="CJ84" s="121"/>
      <c r="CK84" s="121"/>
      <c r="CL84" s="121"/>
      <c r="CM84" s="121"/>
      <c r="CN84" s="121"/>
      <c r="CO84" s="121"/>
      <c r="CP84" s="121"/>
      <c r="CQ84" s="121"/>
      <c r="CR84" s="121"/>
      <c r="CS84" s="121"/>
      <c r="CT84" s="121"/>
      <c r="CU84" s="121"/>
      <c r="CV84" s="121"/>
      <c r="CW84" s="121"/>
      <c r="CX84" s="121"/>
      <c r="CY84" s="121"/>
      <c r="CZ84" s="121"/>
      <c r="DA84" s="121"/>
      <c r="DB84" s="121"/>
      <c r="DC84" s="121"/>
      <c r="DD84" s="121"/>
      <c r="DE84" s="121"/>
      <c r="DF84" s="121"/>
      <c r="DG84" s="121"/>
      <c r="DH84" s="121"/>
      <c r="DI84" s="121"/>
      <c r="DJ84" s="121"/>
      <c r="DK84" s="121"/>
      <c r="DL84" s="121"/>
      <c r="DM84" s="121"/>
      <c r="DN84" s="121"/>
      <c r="DO84" s="121"/>
      <c r="DP84" s="121"/>
      <c r="DQ84" s="121"/>
      <c r="DR84" s="121"/>
      <c r="DS84" s="121"/>
      <c r="DT84" s="121"/>
      <c r="DU84" s="121"/>
      <c r="DV84" s="121"/>
      <c r="DW84" s="121"/>
      <c r="DX84" s="121"/>
      <c r="DY84" s="121"/>
      <c r="DZ84" s="121"/>
      <c r="EA84" s="121"/>
      <c r="EB84" s="121"/>
      <c r="EC84" s="121"/>
      <c r="ED84" s="121"/>
      <c r="EE84" s="121"/>
      <c r="EF84" s="121"/>
      <c r="EG84" s="121"/>
      <c r="EH84" s="121"/>
      <c r="EI84" s="121"/>
      <c r="EJ84" s="121"/>
      <c r="EK84" s="121"/>
      <c r="EL84" s="121"/>
      <c r="EM84" s="121"/>
      <c r="EN84" s="121"/>
      <c r="EO84" s="121"/>
    </row>
    <row r="85" spans="1:145" s="1" customFormat="1" x14ac:dyDescent="0.3">
      <c r="A85" s="101"/>
      <c r="B85" s="94"/>
      <c r="C85" s="102"/>
      <c r="D85" s="103"/>
      <c r="E85" s="103"/>
      <c r="F85" s="104"/>
      <c r="G85" s="104"/>
      <c r="H85" s="105"/>
      <c r="I85" s="106"/>
      <c r="J85" s="107"/>
      <c r="K85" s="108"/>
      <c r="L85" s="109"/>
      <c r="M85" s="110"/>
      <c r="N85" s="111"/>
      <c r="O85" s="112"/>
      <c r="P85" s="112"/>
      <c r="Q85" s="113">
        <f t="shared" si="4"/>
        <v>0</v>
      </c>
      <c r="R85" s="114">
        <f t="shared" ca="1" si="5"/>
        <v>0</v>
      </c>
      <c r="S85" s="115"/>
      <c r="T85" s="115"/>
      <c r="U85" s="115"/>
      <c r="V85" s="115"/>
      <c r="W85" s="115"/>
      <c r="X85" s="115"/>
      <c r="Y85" s="115"/>
      <c r="Z85" s="115"/>
      <c r="AA85" s="115"/>
      <c r="AB85" s="115"/>
      <c r="AC85" s="115" t="e">
        <f>IF(#REF!&lt;$AB$1,"FYQ1",(IF(#REF!&lt;$AB$2,"FYQ2",(IF(#REF!&lt;$AB$3,"FYQ3","FYQ4")))))</f>
        <v>#REF!</v>
      </c>
      <c r="AD85" s="115"/>
      <c r="AE85" s="115"/>
      <c r="AF85" s="115"/>
      <c r="AG85" s="115"/>
      <c r="AH85" s="115"/>
      <c r="AI85" s="115"/>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1"/>
      <c r="BR85" s="121"/>
      <c r="BS85" s="121"/>
      <c r="BT85" s="121"/>
      <c r="BU85" s="121"/>
      <c r="BV85" s="121"/>
      <c r="BW85" s="121"/>
      <c r="BX85" s="121"/>
      <c r="BY85" s="121"/>
      <c r="BZ85" s="121"/>
      <c r="CA85" s="121"/>
      <c r="CB85" s="121"/>
      <c r="CC85" s="121"/>
      <c r="CD85" s="121"/>
      <c r="CE85" s="121"/>
      <c r="CF85" s="121"/>
      <c r="CG85" s="121"/>
      <c r="CH85" s="121"/>
      <c r="CI85" s="121"/>
      <c r="CJ85" s="121"/>
      <c r="CK85" s="121"/>
      <c r="CL85" s="121"/>
      <c r="CM85" s="121"/>
      <c r="CN85" s="121"/>
      <c r="CO85" s="121"/>
      <c r="CP85" s="121"/>
      <c r="CQ85" s="121"/>
      <c r="CR85" s="121"/>
      <c r="CS85" s="121"/>
      <c r="CT85" s="121"/>
      <c r="CU85" s="121"/>
      <c r="CV85" s="121"/>
      <c r="CW85" s="121"/>
      <c r="CX85" s="121"/>
      <c r="CY85" s="121"/>
      <c r="CZ85" s="121"/>
      <c r="DA85" s="121"/>
      <c r="DB85" s="121"/>
      <c r="DC85" s="121"/>
      <c r="DD85" s="121"/>
      <c r="DE85" s="121"/>
      <c r="DF85" s="121"/>
      <c r="DG85" s="121"/>
      <c r="DH85" s="121"/>
      <c r="DI85" s="121"/>
      <c r="DJ85" s="121"/>
      <c r="DK85" s="121"/>
      <c r="DL85" s="121"/>
      <c r="DM85" s="121"/>
      <c r="DN85" s="121"/>
      <c r="DO85" s="121"/>
      <c r="DP85" s="121"/>
      <c r="DQ85" s="121"/>
      <c r="DR85" s="121"/>
      <c r="DS85" s="121"/>
      <c r="DT85" s="121"/>
      <c r="DU85" s="121"/>
      <c r="DV85" s="121"/>
      <c r="DW85" s="121"/>
      <c r="DX85" s="121"/>
      <c r="DY85" s="121"/>
      <c r="DZ85" s="121"/>
      <c r="EA85" s="121"/>
      <c r="EB85" s="121"/>
      <c r="EC85" s="121"/>
      <c r="ED85" s="121"/>
      <c r="EE85" s="121"/>
      <c r="EF85" s="121"/>
      <c r="EG85" s="121"/>
      <c r="EH85" s="121"/>
      <c r="EI85" s="121"/>
      <c r="EJ85" s="121"/>
      <c r="EK85" s="121"/>
      <c r="EL85" s="121"/>
      <c r="EM85" s="121"/>
      <c r="EN85" s="121"/>
      <c r="EO85" s="121"/>
    </row>
    <row r="86" spans="1:145" s="1" customFormat="1" x14ac:dyDescent="0.3">
      <c r="A86" s="101"/>
      <c r="B86" s="94"/>
      <c r="C86" s="102"/>
      <c r="D86" s="103"/>
      <c r="E86" s="103"/>
      <c r="F86" s="104"/>
      <c r="G86" s="104"/>
      <c r="H86" s="105"/>
      <c r="I86" s="106"/>
      <c r="J86" s="107"/>
      <c r="K86" s="108"/>
      <c r="L86" s="109"/>
      <c r="M86" s="110"/>
      <c r="N86" s="111"/>
      <c r="O86" s="112"/>
      <c r="P86" s="112"/>
      <c r="Q86" s="113">
        <f t="shared" si="4"/>
        <v>0</v>
      </c>
      <c r="R86" s="114">
        <f t="shared" ca="1" si="5"/>
        <v>0</v>
      </c>
      <c r="S86" s="115"/>
      <c r="T86" s="115"/>
      <c r="U86" s="115"/>
      <c r="V86" s="115"/>
      <c r="W86" s="115"/>
      <c r="X86" s="115"/>
      <c r="Y86" s="115"/>
      <c r="Z86" s="115"/>
      <c r="AA86" s="115"/>
      <c r="AB86" s="115"/>
      <c r="AC86" s="115" t="e">
        <f>IF(#REF!&lt;$AB$1,"FYQ1",(IF(#REF!&lt;$AB$2,"FYQ2",(IF(#REF!&lt;$AB$3,"FYQ3","FYQ4")))))</f>
        <v>#REF!</v>
      </c>
      <c r="AD86" s="115"/>
      <c r="AE86" s="115"/>
      <c r="AF86" s="115"/>
      <c r="AG86" s="115"/>
      <c r="AH86" s="115"/>
      <c r="AI86" s="115"/>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c r="BM86" s="121"/>
      <c r="BN86" s="121"/>
      <c r="BO86" s="121"/>
      <c r="BP86" s="121"/>
      <c r="BQ86" s="121"/>
      <c r="BR86" s="121"/>
      <c r="BS86" s="121"/>
      <c r="BT86" s="121"/>
      <c r="BU86" s="121"/>
      <c r="BV86" s="121"/>
      <c r="BW86" s="121"/>
      <c r="BX86" s="121"/>
      <c r="BY86" s="121"/>
      <c r="BZ86" s="121"/>
      <c r="CA86" s="121"/>
      <c r="CB86" s="121"/>
      <c r="CC86" s="121"/>
      <c r="CD86" s="121"/>
      <c r="CE86" s="121"/>
      <c r="CF86" s="121"/>
      <c r="CG86" s="121"/>
      <c r="CH86" s="121"/>
      <c r="CI86" s="121"/>
      <c r="CJ86" s="121"/>
      <c r="CK86" s="121"/>
      <c r="CL86" s="121"/>
      <c r="CM86" s="121"/>
      <c r="CN86" s="121"/>
      <c r="CO86" s="121"/>
      <c r="CP86" s="121"/>
      <c r="CQ86" s="121"/>
      <c r="CR86" s="121"/>
      <c r="CS86" s="121"/>
      <c r="CT86" s="121"/>
      <c r="CU86" s="121"/>
      <c r="CV86" s="121"/>
      <c r="CW86" s="121"/>
      <c r="CX86" s="121"/>
      <c r="CY86" s="121"/>
      <c r="CZ86" s="121"/>
      <c r="DA86" s="121"/>
      <c r="DB86" s="121"/>
      <c r="DC86" s="121"/>
      <c r="DD86" s="121"/>
      <c r="DE86" s="121"/>
      <c r="DF86" s="121"/>
      <c r="DG86" s="121"/>
      <c r="DH86" s="121"/>
      <c r="DI86" s="121"/>
      <c r="DJ86" s="121"/>
      <c r="DK86" s="121"/>
      <c r="DL86" s="121"/>
      <c r="DM86" s="121"/>
      <c r="DN86" s="121"/>
      <c r="DO86" s="121"/>
      <c r="DP86" s="121"/>
      <c r="DQ86" s="121"/>
      <c r="DR86" s="121"/>
      <c r="DS86" s="121"/>
      <c r="DT86" s="121"/>
      <c r="DU86" s="121"/>
      <c r="DV86" s="121"/>
      <c r="DW86" s="121"/>
      <c r="DX86" s="121"/>
      <c r="DY86" s="121"/>
      <c r="DZ86" s="121"/>
      <c r="EA86" s="121"/>
      <c r="EB86" s="121"/>
      <c r="EC86" s="121"/>
      <c r="ED86" s="121"/>
      <c r="EE86" s="121"/>
      <c r="EF86" s="121"/>
      <c r="EG86" s="121"/>
      <c r="EH86" s="121"/>
      <c r="EI86" s="121"/>
      <c r="EJ86" s="121"/>
      <c r="EK86" s="121"/>
      <c r="EL86" s="121"/>
      <c r="EM86" s="121"/>
      <c r="EN86" s="121"/>
      <c r="EO86" s="121"/>
    </row>
    <row r="87" spans="1:145" s="1" customFormat="1" x14ac:dyDescent="0.3">
      <c r="A87" s="101"/>
      <c r="B87" s="94"/>
      <c r="C87" s="102"/>
      <c r="D87" s="103"/>
      <c r="E87" s="103"/>
      <c r="F87" s="104"/>
      <c r="G87" s="104"/>
      <c r="H87" s="105"/>
      <c r="I87" s="106"/>
      <c r="J87" s="107"/>
      <c r="K87" s="108"/>
      <c r="L87" s="109"/>
      <c r="M87" s="110"/>
      <c r="N87" s="111"/>
      <c r="O87" s="112"/>
      <c r="P87" s="112"/>
      <c r="Q87" s="113">
        <f t="shared" si="4"/>
        <v>0</v>
      </c>
      <c r="R87" s="114">
        <f t="shared" ca="1" si="5"/>
        <v>0</v>
      </c>
      <c r="S87" s="115"/>
      <c r="T87" s="115"/>
      <c r="U87" s="115"/>
      <c r="V87" s="115"/>
      <c r="W87" s="115"/>
      <c r="X87" s="115"/>
      <c r="Y87" s="115"/>
      <c r="Z87" s="115"/>
      <c r="AA87" s="115"/>
      <c r="AB87" s="115"/>
      <c r="AC87" s="115" t="e">
        <f>IF(#REF!&lt;$AB$1,"FYQ1",(IF(#REF!&lt;$AB$2,"FYQ2",(IF(#REF!&lt;$AB$3,"FYQ3","FYQ4")))))</f>
        <v>#REF!</v>
      </c>
      <c r="AD87" s="115"/>
      <c r="AE87" s="115"/>
      <c r="AF87" s="115"/>
      <c r="AG87" s="115"/>
      <c r="AH87" s="115"/>
      <c r="AI87" s="115"/>
      <c r="AJ87" s="121"/>
      <c r="AK87" s="121"/>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1"/>
      <c r="BR87" s="121"/>
      <c r="BS87" s="121"/>
      <c r="BT87" s="121"/>
      <c r="BU87" s="121"/>
      <c r="BV87" s="121"/>
      <c r="BW87" s="121"/>
      <c r="BX87" s="121"/>
      <c r="BY87" s="121"/>
      <c r="BZ87" s="121"/>
      <c r="CA87" s="121"/>
      <c r="CB87" s="121"/>
      <c r="CC87" s="121"/>
      <c r="CD87" s="121"/>
      <c r="CE87" s="121"/>
      <c r="CF87" s="121"/>
      <c r="CG87" s="121"/>
      <c r="CH87" s="121"/>
      <c r="CI87" s="121"/>
      <c r="CJ87" s="121"/>
      <c r="CK87" s="121"/>
      <c r="CL87" s="121"/>
      <c r="CM87" s="121"/>
      <c r="CN87" s="121"/>
      <c r="CO87" s="121"/>
      <c r="CP87" s="121"/>
      <c r="CQ87" s="121"/>
      <c r="CR87" s="121"/>
      <c r="CS87" s="121"/>
      <c r="CT87" s="121"/>
      <c r="CU87" s="121"/>
      <c r="CV87" s="121"/>
      <c r="CW87" s="121"/>
      <c r="CX87" s="121"/>
      <c r="CY87" s="121"/>
      <c r="CZ87" s="121"/>
      <c r="DA87" s="121"/>
      <c r="DB87" s="121"/>
      <c r="DC87" s="121"/>
      <c r="DD87" s="121"/>
      <c r="DE87" s="121"/>
      <c r="DF87" s="121"/>
      <c r="DG87" s="121"/>
      <c r="DH87" s="121"/>
      <c r="DI87" s="121"/>
      <c r="DJ87" s="121"/>
      <c r="DK87" s="121"/>
      <c r="DL87" s="121"/>
      <c r="DM87" s="121"/>
      <c r="DN87" s="121"/>
      <c r="DO87" s="121"/>
      <c r="DP87" s="121"/>
      <c r="DQ87" s="121"/>
      <c r="DR87" s="121"/>
      <c r="DS87" s="121"/>
      <c r="DT87" s="121"/>
      <c r="DU87" s="121"/>
      <c r="DV87" s="121"/>
      <c r="DW87" s="121"/>
      <c r="DX87" s="121"/>
      <c r="DY87" s="121"/>
      <c r="DZ87" s="121"/>
      <c r="EA87" s="121"/>
      <c r="EB87" s="121"/>
      <c r="EC87" s="121"/>
      <c r="ED87" s="121"/>
      <c r="EE87" s="121"/>
      <c r="EF87" s="121"/>
      <c r="EG87" s="121"/>
      <c r="EH87" s="121"/>
      <c r="EI87" s="121"/>
      <c r="EJ87" s="121"/>
      <c r="EK87" s="121"/>
      <c r="EL87" s="121"/>
      <c r="EM87" s="121"/>
      <c r="EN87" s="121"/>
      <c r="EO87" s="121"/>
    </row>
    <row r="88" spans="1:145" s="1" customFormat="1" x14ac:dyDescent="0.3">
      <c r="A88" s="101"/>
      <c r="B88" s="94"/>
      <c r="C88" s="102"/>
      <c r="D88" s="103"/>
      <c r="E88" s="103"/>
      <c r="F88" s="104"/>
      <c r="G88" s="104"/>
      <c r="H88" s="105"/>
      <c r="I88" s="106"/>
      <c r="J88" s="107"/>
      <c r="K88" s="108"/>
      <c r="L88" s="109"/>
      <c r="M88" s="110"/>
      <c r="N88" s="111"/>
      <c r="O88" s="112"/>
      <c r="P88" s="112"/>
      <c r="Q88" s="113">
        <f t="shared" si="4"/>
        <v>0</v>
      </c>
      <c r="R88" s="114">
        <f t="shared" ca="1" si="5"/>
        <v>0</v>
      </c>
      <c r="S88" s="115"/>
      <c r="T88" s="115"/>
      <c r="U88" s="115"/>
      <c r="V88" s="115"/>
      <c r="W88" s="115"/>
      <c r="X88" s="115"/>
      <c r="Y88" s="115"/>
      <c r="Z88" s="115"/>
      <c r="AA88" s="115"/>
      <c r="AB88" s="115"/>
      <c r="AC88" s="115" t="e">
        <f>IF(#REF!&lt;$AB$1,"FYQ1",(IF(#REF!&lt;$AB$2,"FYQ2",(IF(#REF!&lt;$AB$3,"FYQ3","FYQ4")))))</f>
        <v>#REF!</v>
      </c>
      <c r="AD88" s="115"/>
      <c r="AE88" s="115"/>
      <c r="AF88" s="115"/>
      <c r="AG88" s="115"/>
      <c r="AH88" s="115"/>
      <c r="AI88" s="115"/>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1"/>
      <c r="BR88" s="121"/>
      <c r="BS88" s="121"/>
      <c r="BT88" s="121"/>
      <c r="BU88" s="121"/>
      <c r="BV88" s="121"/>
      <c r="BW88" s="121"/>
      <c r="BX88" s="121"/>
      <c r="BY88" s="121"/>
      <c r="BZ88" s="121"/>
      <c r="CA88" s="121"/>
      <c r="CB88" s="121"/>
      <c r="CC88" s="121"/>
      <c r="CD88" s="121"/>
      <c r="CE88" s="121"/>
      <c r="CF88" s="121"/>
      <c r="CG88" s="121"/>
      <c r="CH88" s="121"/>
      <c r="CI88" s="121"/>
      <c r="CJ88" s="121"/>
      <c r="CK88" s="121"/>
      <c r="CL88" s="121"/>
      <c r="CM88" s="121"/>
      <c r="CN88" s="121"/>
      <c r="CO88" s="121"/>
      <c r="CP88" s="121"/>
      <c r="CQ88" s="121"/>
      <c r="CR88" s="121"/>
      <c r="CS88" s="121"/>
      <c r="CT88" s="121"/>
      <c r="CU88" s="121"/>
      <c r="CV88" s="121"/>
      <c r="CW88" s="121"/>
      <c r="CX88" s="121"/>
      <c r="CY88" s="121"/>
      <c r="CZ88" s="121"/>
      <c r="DA88" s="121"/>
      <c r="DB88" s="121"/>
      <c r="DC88" s="121"/>
      <c r="DD88" s="121"/>
      <c r="DE88" s="121"/>
      <c r="DF88" s="121"/>
      <c r="DG88" s="121"/>
      <c r="DH88" s="121"/>
      <c r="DI88" s="121"/>
      <c r="DJ88" s="121"/>
      <c r="DK88" s="121"/>
      <c r="DL88" s="121"/>
      <c r="DM88" s="121"/>
      <c r="DN88" s="121"/>
      <c r="DO88" s="121"/>
      <c r="DP88" s="121"/>
      <c r="DQ88" s="121"/>
      <c r="DR88" s="121"/>
      <c r="DS88" s="121"/>
      <c r="DT88" s="121"/>
      <c r="DU88" s="121"/>
      <c r="DV88" s="121"/>
      <c r="DW88" s="121"/>
      <c r="DX88" s="121"/>
      <c r="DY88" s="121"/>
      <c r="DZ88" s="121"/>
      <c r="EA88" s="121"/>
      <c r="EB88" s="121"/>
      <c r="EC88" s="121"/>
      <c r="ED88" s="121"/>
      <c r="EE88" s="121"/>
      <c r="EF88" s="121"/>
      <c r="EG88" s="121"/>
      <c r="EH88" s="121"/>
      <c r="EI88" s="121"/>
      <c r="EJ88" s="121"/>
      <c r="EK88" s="121"/>
      <c r="EL88" s="121"/>
      <c r="EM88" s="121"/>
      <c r="EN88" s="121"/>
      <c r="EO88" s="121"/>
    </row>
    <row r="89" spans="1:145" s="1" customFormat="1" x14ac:dyDescent="0.3">
      <c r="A89" s="101"/>
      <c r="B89" s="94"/>
      <c r="C89" s="102"/>
      <c r="D89" s="103"/>
      <c r="E89" s="103"/>
      <c r="F89" s="104"/>
      <c r="G89" s="104"/>
      <c r="H89" s="105"/>
      <c r="I89" s="106"/>
      <c r="J89" s="107"/>
      <c r="K89" s="108"/>
      <c r="L89" s="109"/>
      <c r="M89" s="110"/>
      <c r="N89" s="111"/>
      <c r="O89" s="112"/>
      <c r="P89" s="112"/>
      <c r="Q89" s="113">
        <f t="shared" si="4"/>
        <v>0</v>
      </c>
      <c r="R89" s="114">
        <f t="shared" ca="1" si="5"/>
        <v>0</v>
      </c>
      <c r="S89" s="115"/>
      <c r="T89" s="115"/>
      <c r="U89" s="115"/>
      <c r="V89" s="115"/>
      <c r="W89" s="115"/>
      <c r="X89" s="115"/>
      <c r="Y89" s="115"/>
      <c r="Z89" s="115"/>
      <c r="AA89" s="115"/>
      <c r="AB89" s="115"/>
      <c r="AC89" s="115" t="e">
        <f>IF(#REF!&lt;$AB$1,"FYQ1",(IF(#REF!&lt;$AB$2,"FYQ2",(IF(#REF!&lt;$AB$3,"FYQ3","FYQ4")))))</f>
        <v>#REF!</v>
      </c>
      <c r="AD89" s="115"/>
      <c r="AE89" s="115"/>
      <c r="AF89" s="115"/>
      <c r="AG89" s="115"/>
      <c r="AH89" s="115"/>
      <c r="AI89" s="115"/>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1"/>
      <c r="BR89" s="121"/>
      <c r="BS89" s="121"/>
      <c r="BT89" s="121"/>
      <c r="BU89" s="121"/>
      <c r="BV89" s="121"/>
      <c r="BW89" s="121"/>
      <c r="BX89" s="121"/>
      <c r="BY89" s="121"/>
      <c r="BZ89" s="121"/>
      <c r="CA89" s="121"/>
      <c r="CB89" s="121"/>
      <c r="CC89" s="121"/>
      <c r="CD89" s="121"/>
      <c r="CE89" s="121"/>
      <c r="CF89" s="121"/>
      <c r="CG89" s="121"/>
      <c r="CH89" s="121"/>
      <c r="CI89" s="121"/>
      <c r="CJ89" s="121"/>
      <c r="CK89" s="121"/>
      <c r="CL89" s="121"/>
      <c r="CM89" s="121"/>
      <c r="CN89" s="121"/>
      <c r="CO89" s="121"/>
      <c r="CP89" s="121"/>
      <c r="CQ89" s="121"/>
      <c r="CR89" s="121"/>
      <c r="CS89" s="121"/>
      <c r="CT89" s="121"/>
      <c r="CU89" s="121"/>
      <c r="CV89" s="121"/>
      <c r="CW89" s="121"/>
      <c r="CX89" s="121"/>
      <c r="CY89" s="121"/>
      <c r="CZ89" s="121"/>
      <c r="DA89" s="121"/>
      <c r="DB89" s="121"/>
      <c r="DC89" s="121"/>
      <c r="DD89" s="121"/>
      <c r="DE89" s="121"/>
      <c r="DF89" s="121"/>
      <c r="DG89" s="121"/>
      <c r="DH89" s="121"/>
      <c r="DI89" s="121"/>
      <c r="DJ89" s="121"/>
      <c r="DK89" s="121"/>
      <c r="DL89" s="121"/>
      <c r="DM89" s="121"/>
      <c r="DN89" s="121"/>
      <c r="DO89" s="121"/>
      <c r="DP89" s="121"/>
      <c r="DQ89" s="121"/>
      <c r="DR89" s="121"/>
      <c r="DS89" s="121"/>
      <c r="DT89" s="121"/>
      <c r="DU89" s="121"/>
      <c r="DV89" s="121"/>
      <c r="DW89" s="121"/>
      <c r="DX89" s="121"/>
      <c r="DY89" s="121"/>
      <c r="DZ89" s="121"/>
      <c r="EA89" s="121"/>
      <c r="EB89" s="121"/>
      <c r="EC89" s="121"/>
      <c r="ED89" s="121"/>
      <c r="EE89" s="121"/>
      <c r="EF89" s="121"/>
      <c r="EG89" s="121"/>
      <c r="EH89" s="121"/>
      <c r="EI89" s="121"/>
      <c r="EJ89" s="121"/>
      <c r="EK89" s="121"/>
      <c r="EL89" s="121"/>
      <c r="EM89" s="121"/>
      <c r="EN89" s="121"/>
      <c r="EO89" s="121"/>
    </row>
    <row r="90" spans="1:145" s="1" customFormat="1" x14ac:dyDescent="0.3">
      <c r="A90" s="101"/>
      <c r="B90" s="94"/>
      <c r="C90" s="102"/>
      <c r="D90" s="103"/>
      <c r="E90" s="103"/>
      <c r="F90" s="104"/>
      <c r="G90" s="104"/>
      <c r="H90" s="105"/>
      <c r="I90" s="106"/>
      <c r="J90" s="107"/>
      <c r="K90" s="120"/>
      <c r="L90" s="109"/>
      <c r="M90" s="110"/>
      <c r="N90" s="111"/>
      <c r="O90" s="112"/>
      <c r="P90" s="112"/>
      <c r="Q90" s="113">
        <f t="shared" si="4"/>
        <v>0</v>
      </c>
      <c r="R90" s="114">
        <f t="shared" ca="1" si="5"/>
        <v>0</v>
      </c>
      <c r="S90" s="115"/>
      <c r="T90" s="115"/>
      <c r="U90" s="115"/>
      <c r="V90" s="115"/>
      <c r="W90" s="115"/>
      <c r="X90" s="115"/>
      <c r="Y90" s="115"/>
      <c r="Z90" s="115"/>
      <c r="AA90" s="115"/>
      <c r="AB90" s="115"/>
      <c r="AC90" s="115" t="e">
        <f>IF(#REF!&lt;$AB$1,"FYQ1",(IF(#REF!&lt;$AB$2,"FYQ2",(IF(#REF!&lt;$AB$3,"FYQ3","FYQ4")))))</f>
        <v>#REF!</v>
      </c>
      <c r="AD90" s="115"/>
      <c r="AE90" s="115"/>
      <c r="AF90" s="115"/>
      <c r="AG90" s="115"/>
      <c r="AH90" s="115"/>
      <c r="AI90" s="115"/>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1"/>
      <c r="BR90" s="121"/>
      <c r="BS90" s="121"/>
      <c r="BT90" s="121"/>
      <c r="BU90" s="121"/>
      <c r="BV90" s="121"/>
      <c r="BW90" s="121"/>
      <c r="BX90" s="121"/>
      <c r="BY90" s="121"/>
      <c r="BZ90" s="121"/>
      <c r="CA90" s="121"/>
      <c r="CB90" s="121"/>
      <c r="CC90" s="121"/>
      <c r="CD90" s="121"/>
      <c r="CE90" s="121"/>
      <c r="CF90" s="121"/>
      <c r="CG90" s="121"/>
      <c r="CH90" s="121"/>
      <c r="CI90" s="121"/>
      <c r="CJ90" s="121"/>
      <c r="CK90" s="121"/>
      <c r="CL90" s="121"/>
      <c r="CM90" s="121"/>
      <c r="CN90" s="121"/>
      <c r="CO90" s="121"/>
      <c r="CP90" s="121"/>
      <c r="CQ90" s="121"/>
      <c r="CR90" s="121"/>
      <c r="CS90" s="121"/>
      <c r="CT90" s="121"/>
      <c r="CU90" s="121"/>
      <c r="CV90" s="121"/>
      <c r="CW90" s="121"/>
      <c r="CX90" s="121"/>
      <c r="CY90" s="121"/>
      <c r="CZ90" s="121"/>
      <c r="DA90" s="121"/>
      <c r="DB90" s="121"/>
      <c r="DC90" s="121"/>
      <c r="DD90" s="121"/>
      <c r="DE90" s="121"/>
      <c r="DF90" s="121"/>
      <c r="DG90" s="121"/>
      <c r="DH90" s="121"/>
      <c r="DI90" s="121"/>
      <c r="DJ90" s="121"/>
      <c r="DK90" s="121"/>
      <c r="DL90" s="121"/>
      <c r="DM90" s="121"/>
      <c r="DN90" s="121"/>
      <c r="DO90" s="121"/>
      <c r="DP90" s="121"/>
      <c r="DQ90" s="121"/>
      <c r="DR90" s="121"/>
      <c r="DS90" s="121"/>
      <c r="DT90" s="121"/>
      <c r="DU90" s="121"/>
      <c r="DV90" s="121"/>
      <c r="DW90" s="121"/>
      <c r="DX90" s="121"/>
      <c r="DY90" s="121"/>
      <c r="DZ90" s="121"/>
      <c r="EA90" s="121"/>
      <c r="EB90" s="121"/>
      <c r="EC90" s="121"/>
      <c r="ED90" s="121"/>
      <c r="EE90" s="121"/>
      <c r="EF90" s="121"/>
      <c r="EG90" s="121"/>
      <c r="EH90" s="121"/>
      <c r="EI90" s="121"/>
      <c r="EJ90" s="121"/>
      <c r="EK90" s="121"/>
      <c r="EL90" s="121"/>
      <c r="EM90" s="121"/>
      <c r="EN90" s="121"/>
      <c r="EO90" s="121"/>
    </row>
    <row r="91" spans="1:145" s="1" customFormat="1" x14ac:dyDescent="0.3">
      <c r="A91" s="101"/>
      <c r="B91" s="94"/>
      <c r="C91" s="102"/>
      <c r="D91" s="103"/>
      <c r="E91" s="103"/>
      <c r="F91" s="104"/>
      <c r="G91" s="104"/>
      <c r="H91" s="105"/>
      <c r="I91" s="106"/>
      <c r="J91" s="107"/>
      <c r="K91" s="108"/>
      <c r="L91" s="109"/>
      <c r="M91" s="110"/>
      <c r="N91" s="111"/>
      <c r="O91" s="112"/>
      <c r="P91" s="112"/>
      <c r="Q91" s="113">
        <f t="shared" si="4"/>
        <v>0</v>
      </c>
      <c r="R91" s="114">
        <f t="shared" ca="1" si="5"/>
        <v>0</v>
      </c>
      <c r="S91" s="115"/>
      <c r="T91" s="115"/>
      <c r="U91" s="115"/>
      <c r="V91" s="115"/>
      <c r="W91" s="115"/>
      <c r="X91" s="115"/>
      <c r="Y91" s="115"/>
      <c r="Z91" s="115"/>
      <c r="AA91" s="115"/>
      <c r="AB91" s="115"/>
      <c r="AC91" s="115" t="e">
        <f>IF(#REF!&lt;$AB$1,"FYQ1",(IF(#REF!&lt;$AB$2,"FYQ2",(IF(#REF!&lt;$AB$3,"FYQ3","FYQ4")))))</f>
        <v>#REF!</v>
      </c>
      <c r="AD91" s="115"/>
      <c r="AE91" s="115"/>
      <c r="AF91" s="115"/>
      <c r="AG91" s="115"/>
      <c r="AH91" s="115"/>
      <c r="AI91" s="115"/>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1"/>
      <c r="BN91" s="121"/>
      <c r="BO91" s="121"/>
      <c r="BP91" s="121"/>
      <c r="BQ91" s="121"/>
      <c r="BR91" s="121"/>
      <c r="BS91" s="121"/>
      <c r="BT91" s="121"/>
      <c r="BU91" s="121"/>
      <c r="BV91" s="121"/>
      <c r="BW91" s="121"/>
      <c r="BX91" s="121"/>
      <c r="BY91" s="121"/>
      <c r="BZ91" s="121"/>
      <c r="CA91" s="121"/>
      <c r="CB91" s="121"/>
      <c r="CC91" s="121"/>
      <c r="CD91" s="121"/>
      <c r="CE91" s="121"/>
      <c r="CF91" s="121"/>
      <c r="CG91" s="121"/>
      <c r="CH91" s="121"/>
      <c r="CI91" s="121"/>
      <c r="CJ91" s="121"/>
      <c r="CK91" s="121"/>
      <c r="CL91" s="121"/>
      <c r="CM91" s="121"/>
      <c r="CN91" s="121"/>
      <c r="CO91" s="121"/>
      <c r="CP91" s="121"/>
      <c r="CQ91" s="121"/>
      <c r="CR91" s="121"/>
      <c r="CS91" s="121"/>
      <c r="CT91" s="121"/>
      <c r="CU91" s="121"/>
      <c r="CV91" s="121"/>
      <c r="CW91" s="121"/>
      <c r="CX91" s="121"/>
      <c r="CY91" s="121"/>
      <c r="CZ91" s="121"/>
      <c r="DA91" s="121"/>
      <c r="DB91" s="121"/>
      <c r="DC91" s="121"/>
      <c r="DD91" s="121"/>
      <c r="DE91" s="121"/>
      <c r="DF91" s="121"/>
      <c r="DG91" s="121"/>
      <c r="DH91" s="121"/>
      <c r="DI91" s="121"/>
      <c r="DJ91" s="121"/>
      <c r="DK91" s="121"/>
      <c r="DL91" s="121"/>
      <c r="DM91" s="121"/>
      <c r="DN91" s="121"/>
      <c r="DO91" s="121"/>
      <c r="DP91" s="121"/>
      <c r="DQ91" s="121"/>
      <c r="DR91" s="121"/>
      <c r="DS91" s="121"/>
      <c r="DT91" s="121"/>
      <c r="DU91" s="121"/>
      <c r="DV91" s="121"/>
      <c r="DW91" s="121"/>
      <c r="DX91" s="121"/>
      <c r="DY91" s="121"/>
      <c r="DZ91" s="121"/>
      <c r="EA91" s="121"/>
      <c r="EB91" s="121"/>
      <c r="EC91" s="121"/>
      <c r="ED91" s="121"/>
      <c r="EE91" s="121"/>
      <c r="EF91" s="121"/>
      <c r="EG91" s="121"/>
      <c r="EH91" s="121"/>
      <c r="EI91" s="121"/>
      <c r="EJ91" s="121"/>
      <c r="EK91" s="121"/>
      <c r="EL91" s="121"/>
      <c r="EM91" s="121"/>
      <c r="EN91" s="121"/>
      <c r="EO91" s="121"/>
    </row>
    <row r="92" spans="1:145" s="1" customFormat="1" x14ac:dyDescent="0.3">
      <c r="A92" s="101"/>
      <c r="B92" s="94"/>
      <c r="C92" s="102"/>
      <c r="D92" s="103"/>
      <c r="E92" s="103"/>
      <c r="F92" s="104"/>
      <c r="G92" s="104"/>
      <c r="H92" s="105"/>
      <c r="I92" s="106"/>
      <c r="J92" s="107"/>
      <c r="K92" s="108"/>
      <c r="L92" s="109"/>
      <c r="M92" s="110"/>
      <c r="N92" s="111"/>
      <c r="O92" s="112"/>
      <c r="P92" s="112"/>
      <c r="Q92" s="113">
        <f t="shared" si="4"/>
        <v>0</v>
      </c>
      <c r="R92" s="114">
        <f t="shared" ca="1" si="5"/>
        <v>0</v>
      </c>
      <c r="S92" s="115"/>
      <c r="T92" s="115"/>
      <c r="U92" s="115"/>
      <c r="V92" s="115"/>
      <c r="W92" s="115"/>
      <c r="X92" s="115"/>
      <c r="Y92" s="115"/>
      <c r="Z92" s="115"/>
      <c r="AA92" s="115"/>
      <c r="AB92" s="115"/>
      <c r="AC92" s="115" t="e">
        <f>IF(#REF!&lt;$AB$1,"FYQ1",(IF(#REF!&lt;$AB$2,"FYQ2",(IF(#REF!&lt;$AB$3,"FYQ3","FYQ4")))))</f>
        <v>#REF!</v>
      </c>
      <c r="AD92" s="115"/>
      <c r="AE92" s="115"/>
      <c r="AF92" s="115"/>
      <c r="AG92" s="115"/>
      <c r="AH92" s="115"/>
      <c r="AI92" s="115"/>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c r="BM92" s="121"/>
      <c r="BN92" s="121"/>
      <c r="BO92" s="121"/>
      <c r="BP92" s="121"/>
      <c r="BQ92" s="121"/>
      <c r="BR92" s="121"/>
      <c r="BS92" s="121"/>
      <c r="BT92" s="121"/>
      <c r="BU92" s="121"/>
      <c r="BV92" s="121"/>
      <c r="BW92" s="121"/>
      <c r="BX92" s="121"/>
      <c r="BY92" s="121"/>
      <c r="BZ92" s="121"/>
      <c r="CA92" s="121"/>
      <c r="CB92" s="121"/>
      <c r="CC92" s="121"/>
      <c r="CD92" s="121"/>
      <c r="CE92" s="121"/>
      <c r="CF92" s="121"/>
      <c r="CG92" s="121"/>
      <c r="CH92" s="121"/>
      <c r="CI92" s="121"/>
      <c r="CJ92" s="121"/>
      <c r="CK92" s="121"/>
      <c r="CL92" s="121"/>
      <c r="CM92" s="121"/>
      <c r="CN92" s="121"/>
      <c r="CO92" s="121"/>
      <c r="CP92" s="121"/>
      <c r="CQ92" s="121"/>
      <c r="CR92" s="121"/>
      <c r="CS92" s="121"/>
      <c r="CT92" s="121"/>
      <c r="CU92" s="121"/>
      <c r="CV92" s="121"/>
      <c r="CW92" s="121"/>
      <c r="CX92" s="121"/>
      <c r="CY92" s="121"/>
      <c r="CZ92" s="121"/>
      <c r="DA92" s="121"/>
      <c r="DB92" s="121"/>
      <c r="DC92" s="121"/>
      <c r="DD92" s="121"/>
      <c r="DE92" s="121"/>
      <c r="DF92" s="121"/>
      <c r="DG92" s="121"/>
      <c r="DH92" s="121"/>
      <c r="DI92" s="121"/>
      <c r="DJ92" s="121"/>
      <c r="DK92" s="121"/>
      <c r="DL92" s="121"/>
      <c r="DM92" s="121"/>
      <c r="DN92" s="121"/>
      <c r="DO92" s="121"/>
      <c r="DP92" s="121"/>
      <c r="DQ92" s="121"/>
      <c r="DR92" s="121"/>
      <c r="DS92" s="121"/>
      <c r="DT92" s="121"/>
      <c r="DU92" s="121"/>
      <c r="DV92" s="121"/>
      <c r="DW92" s="121"/>
      <c r="DX92" s="121"/>
      <c r="DY92" s="121"/>
      <c r="DZ92" s="121"/>
      <c r="EA92" s="121"/>
      <c r="EB92" s="121"/>
      <c r="EC92" s="121"/>
      <c r="ED92" s="121"/>
      <c r="EE92" s="121"/>
      <c r="EF92" s="121"/>
      <c r="EG92" s="121"/>
      <c r="EH92" s="121"/>
      <c r="EI92" s="121"/>
      <c r="EJ92" s="121"/>
      <c r="EK92" s="121"/>
      <c r="EL92" s="121"/>
      <c r="EM92" s="121"/>
      <c r="EN92" s="121"/>
      <c r="EO92" s="121"/>
    </row>
    <row r="93" spans="1:145" s="1" customFormat="1" x14ac:dyDescent="0.3">
      <c r="A93" s="101"/>
      <c r="B93" s="94"/>
      <c r="C93" s="102"/>
      <c r="D93" s="103"/>
      <c r="E93" s="103"/>
      <c r="F93" s="104"/>
      <c r="G93" s="104"/>
      <c r="H93" s="105"/>
      <c r="I93" s="106"/>
      <c r="J93" s="107"/>
      <c r="K93" s="108"/>
      <c r="L93" s="109"/>
      <c r="M93" s="110"/>
      <c r="N93" s="111"/>
      <c r="O93" s="112"/>
      <c r="P93" s="112"/>
      <c r="Q93" s="113">
        <f t="shared" si="4"/>
        <v>0</v>
      </c>
      <c r="R93" s="114">
        <f t="shared" ca="1" si="5"/>
        <v>0</v>
      </c>
      <c r="S93" s="115"/>
      <c r="T93" s="115"/>
      <c r="U93" s="115"/>
      <c r="V93" s="115"/>
      <c r="W93" s="115"/>
      <c r="X93" s="115"/>
      <c r="Y93" s="115"/>
      <c r="Z93" s="115"/>
      <c r="AA93" s="115"/>
      <c r="AB93" s="115"/>
      <c r="AC93" s="115" t="e">
        <f>IF(#REF!&lt;$AB$1,"FYQ1",(IF(#REF!&lt;$AB$2,"FYQ2",(IF(#REF!&lt;$AB$3,"FYQ3","FYQ4")))))</f>
        <v>#REF!</v>
      </c>
      <c r="AD93" s="115"/>
      <c r="AE93" s="115"/>
      <c r="AF93" s="115"/>
      <c r="AG93" s="115"/>
      <c r="AH93" s="115"/>
      <c r="AI93" s="115"/>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21"/>
      <c r="CA93" s="121"/>
      <c r="CB93" s="121"/>
      <c r="CC93" s="121"/>
      <c r="CD93" s="121"/>
      <c r="CE93" s="121"/>
      <c r="CF93" s="121"/>
      <c r="CG93" s="121"/>
      <c r="CH93" s="121"/>
      <c r="CI93" s="121"/>
      <c r="CJ93" s="121"/>
      <c r="CK93" s="121"/>
      <c r="CL93" s="121"/>
      <c r="CM93" s="121"/>
      <c r="CN93" s="121"/>
      <c r="CO93" s="121"/>
      <c r="CP93" s="121"/>
      <c r="CQ93" s="121"/>
      <c r="CR93" s="121"/>
      <c r="CS93" s="121"/>
      <c r="CT93" s="121"/>
      <c r="CU93" s="121"/>
      <c r="CV93" s="121"/>
      <c r="CW93" s="121"/>
      <c r="CX93" s="121"/>
      <c r="CY93" s="121"/>
      <c r="CZ93" s="121"/>
      <c r="DA93" s="121"/>
      <c r="DB93" s="121"/>
      <c r="DC93" s="121"/>
      <c r="DD93" s="121"/>
      <c r="DE93" s="121"/>
      <c r="DF93" s="121"/>
      <c r="DG93" s="121"/>
      <c r="DH93" s="121"/>
      <c r="DI93" s="121"/>
      <c r="DJ93" s="121"/>
      <c r="DK93" s="121"/>
      <c r="DL93" s="121"/>
      <c r="DM93" s="121"/>
      <c r="DN93" s="121"/>
      <c r="DO93" s="121"/>
      <c r="DP93" s="121"/>
      <c r="DQ93" s="121"/>
      <c r="DR93" s="121"/>
      <c r="DS93" s="121"/>
      <c r="DT93" s="121"/>
      <c r="DU93" s="121"/>
      <c r="DV93" s="121"/>
      <c r="DW93" s="121"/>
      <c r="DX93" s="121"/>
      <c r="DY93" s="121"/>
      <c r="DZ93" s="121"/>
      <c r="EA93" s="121"/>
      <c r="EB93" s="121"/>
      <c r="EC93" s="121"/>
      <c r="ED93" s="121"/>
      <c r="EE93" s="121"/>
      <c r="EF93" s="121"/>
      <c r="EG93" s="121"/>
      <c r="EH93" s="121"/>
      <c r="EI93" s="121"/>
      <c r="EJ93" s="121"/>
      <c r="EK93" s="121"/>
      <c r="EL93" s="121"/>
      <c r="EM93" s="121"/>
      <c r="EN93" s="121"/>
      <c r="EO93" s="121"/>
    </row>
    <row r="94" spans="1:145" s="1" customFormat="1" x14ac:dyDescent="0.3">
      <c r="A94" s="101"/>
      <c r="B94" s="94"/>
      <c r="C94" s="102"/>
      <c r="D94" s="103"/>
      <c r="E94" s="103"/>
      <c r="F94" s="104"/>
      <c r="G94" s="104"/>
      <c r="H94" s="105"/>
      <c r="I94" s="106"/>
      <c r="J94" s="107"/>
      <c r="K94" s="108"/>
      <c r="L94" s="109"/>
      <c r="M94" s="110"/>
      <c r="N94" s="111"/>
      <c r="O94" s="112"/>
      <c r="P94" s="112"/>
      <c r="Q94" s="113">
        <f t="shared" si="4"/>
        <v>0</v>
      </c>
      <c r="R94" s="114">
        <f t="shared" ca="1" si="5"/>
        <v>0</v>
      </c>
      <c r="S94" s="115"/>
      <c r="T94" s="115"/>
      <c r="U94" s="115"/>
      <c r="V94" s="115"/>
      <c r="W94" s="115"/>
      <c r="X94" s="115"/>
      <c r="Y94" s="115"/>
      <c r="Z94" s="115"/>
      <c r="AA94" s="115"/>
      <c r="AB94" s="115"/>
      <c r="AC94" s="115" t="e">
        <f>IF(#REF!&lt;$AB$1,"FYQ1",(IF(#REF!&lt;$AB$2,"FYQ2",(IF(#REF!&lt;$AB$3,"FYQ3","FYQ4")))))</f>
        <v>#REF!</v>
      </c>
      <c r="AD94" s="115"/>
      <c r="AE94" s="115"/>
      <c r="AF94" s="115"/>
      <c r="AG94" s="115"/>
      <c r="AH94" s="115"/>
      <c r="AI94" s="115"/>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21"/>
      <c r="BY94" s="121"/>
      <c r="BZ94" s="121"/>
      <c r="CA94" s="121"/>
      <c r="CB94" s="121"/>
      <c r="CC94" s="121"/>
      <c r="CD94" s="121"/>
      <c r="CE94" s="121"/>
      <c r="CF94" s="121"/>
      <c r="CG94" s="121"/>
      <c r="CH94" s="121"/>
      <c r="CI94" s="121"/>
      <c r="CJ94" s="121"/>
      <c r="CK94" s="121"/>
      <c r="CL94" s="121"/>
      <c r="CM94" s="121"/>
      <c r="CN94" s="121"/>
      <c r="CO94" s="121"/>
      <c r="CP94" s="121"/>
      <c r="CQ94" s="121"/>
      <c r="CR94" s="121"/>
      <c r="CS94" s="121"/>
      <c r="CT94" s="121"/>
      <c r="CU94" s="121"/>
      <c r="CV94" s="121"/>
      <c r="CW94" s="121"/>
      <c r="CX94" s="121"/>
      <c r="CY94" s="121"/>
      <c r="CZ94" s="121"/>
      <c r="DA94" s="121"/>
      <c r="DB94" s="121"/>
      <c r="DC94" s="121"/>
      <c r="DD94" s="121"/>
      <c r="DE94" s="121"/>
      <c r="DF94" s="121"/>
      <c r="DG94" s="121"/>
      <c r="DH94" s="121"/>
      <c r="DI94" s="121"/>
      <c r="DJ94" s="121"/>
      <c r="DK94" s="121"/>
      <c r="DL94" s="121"/>
      <c r="DM94" s="121"/>
      <c r="DN94" s="121"/>
      <c r="DO94" s="121"/>
      <c r="DP94" s="121"/>
      <c r="DQ94" s="121"/>
      <c r="DR94" s="121"/>
      <c r="DS94" s="121"/>
      <c r="DT94" s="121"/>
      <c r="DU94" s="121"/>
      <c r="DV94" s="121"/>
      <c r="DW94" s="121"/>
      <c r="DX94" s="121"/>
      <c r="DY94" s="121"/>
      <c r="DZ94" s="121"/>
      <c r="EA94" s="121"/>
      <c r="EB94" s="121"/>
      <c r="EC94" s="121"/>
      <c r="ED94" s="121"/>
      <c r="EE94" s="121"/>
      <c r="EF94" s="121"/>
      <c r="EG94" s="121"/>
      <c r="EH94" s="121"/>
      <c r="EI94" s="121"/>
      <c r="EJ94" s="121"/>
      <c r="EK94" s="121"/>
      <c r="EL94" s="121"/>
      <c r="EM94" s="121"/>
      <c r="EN94" s="121"/>
      <c r="EO94" s="121"/>
    </row>
    <row r="95" spans="1:145" s="1" customFormat="1" x14ac:dyDescent="0.3">
      <c r="A95" s="101"/>
      <c r="B95" s="94"/>
      <c r="C95" s="102"/>
      <c r="D95" s="103"/>
      <c r="E95" s="103"/>
      <c r="F95" s="104"/>
      <c r="G95" s="104"/>
      <c r="H95" s="105"/>
      <c r="I95" s="106"/>
      <c r="J95" s="107"/>
      <c r="K95" s="120"/>
      <c r="L95" s="109"/>
      <c r="M95" s="110"/>
      <c r="N95" s="111"/>
      <c r="O95" s="112"/>
      <c r="P95" s="112"/>
      <c r="Q95" s="113">
        <f t="shared" si="4"/>
        <v>0</v>
      </c>
      <c r="R95" s="114">
        <f t="shared" ca="1" si="5"/>
        <v>0</v>
      </c>
      <c r="S95" s="115"/>
      <c r="T95" s="115"/>
      <c r="U95" s="115"/>
      <c r="V95" s="115"/>
      <c r="W95" s="115"/>
      <c r="X95" s="115"/>
      <c r="Y95" s="115"/>
      <c r="Z95" s="115"/>
      <c r="AA95" s="115"/>
      <c r="AB95" s="115"/>
      <c r="AC95" s="115" t="e">
        <f>IF(#REF!&lt;$AB$1,"FYQ1",(IF(#REF!&lt;$AB$2,"FYQ2",(IF(#REF!&lt;$AB$3,"FYQ3","FYQ4")))))</f>
        <v>#REF!</v>
      </c>
      <c r="AD95" s="115"/>
      <c r="AE95" s="115"/>
      <c r="AF95" s="115"/>
      <c r="AG95" s="115"/>
      <c r="AH95" s="115"/>
      <c r="AI95" s="115"/>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BQ95" s="121"/>
      <c r="BR95" s="121"/>
      <c r="BS95" s="121"/>
      <c r="BT95" s="121"/>
      <c r="BU95" s="121"/>
      <c r="BV95" s="121"/>
      <c r="BW95" s="121"/>
      <c r="BX95" s="121"/>
      <c r="BY95" s="121"/>
      <c r="BZ95" s="121"/>
      <c r="CA95" s="121"/>
      <c r="CB95" s="121"/>
      <c r="CC95" s="121"/>
      <c r="CD95" s="121"/>
      <c r="CE95" s="121"/>
      <c r="CF95" s="121"/>
      <c r="CG95" s="121"/>
      <c r="CH95" s="121"/>
      <c r="CI95" s="121"/>
      <c r="CJ95" s="121"/>
      <c r="CK95" s="121"/>
      <c r="CL95" s="121"/>
      <c r="CM95" s="121"/>
      <c r="CN95" s="121"/>
      <c r="CO95" s="121"/>
      <c r="CP95" s="121"/>
      <c r="CQ95" s="121"/>
      <c r="CR95" s="121"/>
      <c r="CS95" s="121"/>
      <c r="CT95" s="121"/>
      <c r="CU95" s="121"/>
      <c r="CV95" s="121"/>
      <c r="CW95" s="121"/>
      <c r="CX95" s="121"/>
      <c r="CY95" s="121"/>
      <c r="CZ95" s="121"/>
      <c r="DA95" s="121"/>
      <c r="DB95" s="121"/>
      <c r="DC95" s="121"/>
      <c r="DD95" s="121"/>
      <c r="DE95" s="121"/>
      <c r="DF95" s="121"/>
      <c r="DG95" s="121"/>
      <c r="DH95" s="121"/>
      <c r="DI95" s="121"/>
      <c r="DJ95" s="121"/>
      <c r="DK95" s="121"/>
      <c r="DL95" s="121"/>
      <c r="DM95" s="121"/>
      <c r="DN95" s="121"/>
      <c r="DO95" s="121"/>
      <c r="DP95" s="121"/>
      <c r="DQ95" s="121"/>
      <c r="DR95" s="121"/>
      <c r="DS95" s="121"/>
      <c r="DT95" s="121"/>
      <c r="DU95" s="121"/>
      <c r="DV95" s="121"/>
      <c r="DW95" s="121"/>
      <c r="DX95" s="121"/>
      <c r="DY95" s="121"/>
      <c r="DZ95" s="121"/>
      <c r="EA95" s="121"/>
      <c r="EB95" s="121"/>
      <c r="EC95" s="121"/>
      <c r="ED95" s="121"/>
      <c r="EE95" s="121"/>
      <c r="EF95" s="121"/>
      <c r="EG95" s="121"/>
      <c r="EH95" s="121"/>
      <c r="EI95" s="121"/>
      <c r="EJ95" s="121"/>
      <c r="EK95" s="121"/>
      <c r="EL95" s="121"/>
      <c r="EM95" s="121"/>
      <c r="EN95" s="121"/>
      <c r="EO95" s="121"/>
    </row>
    <row r="96" spans="1:145" s="1" customFormat="1" x14ac:dyDescent="0.3">
      <c r="A96" s="101"/>
      <c r="B96" s="94"/>
      <c r="C96" s="102"/>
      <c r="D96" s="103"/>
      <c r="E96" s="103"/>
      <c r="F96" s="104"/>
      <c r="G96" s="104"/>
      <c r="H96" s="105"/>
      <c r="I96" s="106"/>
      <c r="J96" s="107"/>
      <c r="K96" s="108"/>
      <c r="L96" s="109"/>
      <c r="M96" s="110"/>
      <c r="N96" s="111"/>
      <c r="O96" s="112"/>
      <c r="P96" s="112"/>
      <c r="Q96" s="113">
        <f t="shared" si="4"/>
        <v>0</v>
      </c>
      <c r="R96" s="114">
        <f t="shared" ca="1" si="5"/>
        <v>0</v>
      </c>
      <c r="S96" s="115"/>
      <c r="T96" s="115"/>
      <c r="U96" s="115"/>
      <c r="V96" s="115"/>
      <c r="W96" s="115"/>
      <c r="X96" s="115"/>
      <c r="Y96" s="115"/>
      <c r="Z96" s="115"/>
      <c r="AA96" s="115"/>
      <c r="AB96" s="115"/>
      <c r="AC96" s="115" t="e">
        <f>IF(#REF!&lt;$AB$1,"FYQ1",(IF(#REF!&lt;$AB$2,"FYQ2",(IF(#REF!&lt;$AB$3,"FYQ3","FYQ4")))))</f>
        <v>#REF!</v>
      </c>
      <c r="AD96" s="115"/>
      <c r="AE96" s="115"/>
      <c r="AF96" s="115"/>
      <c r="AG96" s="115"/>
      <c r="AH96" s="115"/>
      <c r="AI96" s="115"/>
      <c r="AJ96" s="121"/>
      <c r="AK96" s="121"/>
      <c r="AL96" s="121"/>
      <c r="AM96" s="121"/>
      <c r="AN96" s="121"/>
      <c r="AO96" s="121"/>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c r="BL96" s="121"/>
      <c r="BM96" s="121"/>
      <c r="BN96" s="121"/>
      <c r="BO96" s="121"/>
      <c r="BP96" s="121"/>
      <c r="BQ96" s="121"/>
      <c r="BR96" s="121"/>
      <c r="BS96" s="121"/>
      <c r="BT96" s="121"/>
      <c r="BU96" s="121"/>
      <c r="BV96" s="121"/>
      <c r="BW96" s="121"/>
      <c r="BX96" s="121"/>
      <c r="BY96" s="121"/>
      <c r="BZ96" s="121"/>
      <c r="CA96" s="121"/>
      <c r="CB96" s="121"/>
      <c r="CC96" s="121"/>
      <c r="CD96" s="121"/>
      <c r="CE96" s="121"/>
      <c r="CF96" s="121"/>
      <c r="CG96" s="121"/>
      <c r="CH96" s="121"/>
      <c r="CI96" s="121"/>
      <c r="CJ96" s="121"/>
      <c r="CK96" s="121"/>
      <c r="CL96" s="121"/>
      <c r="CM96" s="121"/>
      <c r="CN96" s="121"/>
      <c r="CO96" s="121"/>
      <c r="CP96" s="121"/>
      <c r="CQ96" s="121"/>
      <c r="CR96" s="121"/>
      <c r="CS96" s="121"/>
      <c r="CT96" s="121"/>
      <c r="CU96" s="121"/>
      <c r="CV96" s="121"/>
      <c r="CW96" s="121"/>
      <c r="CX96" s="121"/>
      <c r="CY96" s="121"/>
      <c r="CZ96" s="121"/>
      <c r="DA96" s="121"/>
      <c r="DB96" s="121"/>
      <c r="DC96" s="121"/>
      <c r="DD96" s="121"/>
      <c r="DE96" s="121"/>
      <c r="DF96" s="121"/>
      <c r="DG96" s="121"/>
      <c r="DH96" s="121"/>
      <c r="DI96" s="121"/>
      <c r="DJ96" s="121"/>
      <c r="DK96" s="121"/>
      <c r="DL96" s="121"/>
      <c r="DM96" s="121"/>
      <c r="DN96" s="121"/>
      <c r="DO96" s="121"/>
      <c r="DP96" s="121"/>
      <c r="DQ96" s="121"/>
      <c r="DR96" s="121"/>
      <c r="DS96" s="121"/>
      <c r="DT96" s="121"/>
      <c r="DU96" s="121"/>
      <c r="DV96" s="121"/>
      <c r="DW96" s="121"/>
      <c r="DX96" s="121"/>
      <c r="DY96" s="121"/>
      <c r="DZ96" s="121"/>
      <c r="EA96" s="121"/>
      <c r="EB96" s="121"/>
      <c r="EC96" s="121"/>
      <c r="ED96" s="121"/>
      <c r="EE96" s="121"/>
      <c r="EF96" s="121"/>
      <c r="EG96" s="121"/>
      <c r="EH96" s="121"/>
      <c r="EI96" s="121"/>
      <c r="EJ96" s="121"/>
      <c r="EK96" s="121"/>
      <c r="EL96" s="121"/>
      <c r="EM96" s="121"/>
      <c r="EN96" s="121"/>
      <c r="EO96" s="121"/>
    </row>
    <row r="97" spans="1:145" s="1" customFormat="1" x14ac:dyDescent="0.3">
      <c r="A97" s="101"/>
      <c r="B97" s="94"/>
      <c r="C97" s="102"/>
      <c r="D97" s="103"/>
      <c r="E97" s="103"/>
      <c r="F97" s="104"/>
      <c r="G97" s="104"/>
      <c r="H97" s="105"/>
      <c r="I97" s="106"/>
      <c r="J97" s="107"/>
      <c r="K97" s="120"/>
      <c r="L97" s="109"/>
      <c r="M97" s="110"/>
      <c r="N97" s="111"/>
      <c r="O97" s="112"/>
      <c r="P97" s="112"/>
      <c r="Q97" s="113">
        <f t="shared" si="4"/>
        <v>0</v>
      </c>
      <c r="R97" s="114">
        <f t="shared" ca="1" si="5"/>
        <v>0</v>
      </c>
      <c r="S97" s="115"/>
      <c r="T97" s="115"/>
      <c r="U97" s="115"/>
      <c r="V97" s="115"/>
      <c r="W97" s="115"/>
      <c r="X97" s="115"/>
      <c r="Y97" s="115"/>
      <c r="Z97" s="115"/>
      <c r="AA97" s="115"/>
      <c r="AB97" s="115"/>
      <c r="AC97" s="115" t="e">
        <f>IF(#REF!&lt;$AB$1,"FYQ1",(IF(#REF!&lt;$AB$2,"FYQ2",(IF(#REF!&lt;$AB$3,"FYQ3","FYQ4")))))</f>
        <v>#REF!</v>
      </c>
      <c r="AD97" s="115"/>
      <c r="AE97" s="115"/>
      <c r="AF97" s="115"/>
      <c r="AG97" s="115"/>
      <c r="AH97" s="115"/>
      <c r="AI97" s="115"/>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1"/>
      <c r="BR97" s="121"/>
      <c r="BS97" s="121"/>
      <c r="BT97" s="121"/>
      <c r="BU97" s="121"/>
      <c r="BV97" s="121"/>
      <c r="BW97" s="121"/>
      <c r="BX97" s="121"/>
      <c r="BY97" s="121"/>
      <c r="BZ97" s="121"/>
      <c r="CA97" s="121"/>
      <c r="CB97" s="121"/>
      <c r="CC97" s="121"/>
      <c r="CD97" s="121"/>
      <c r="CE97" s="121"/>
      <c r="CF97" s="121"/>
      <c r="CG97" s="121"/>
      <c r="CH97" s="121"/>
      <c r="CI97" s="121"/>
      <c r="CJ97" s="121"/>
      <c r="CK97" s="121"/>
      <c r="CL97" s="121"/>
      <c r="CM97" s="121"/>
      <c r="CN97" s="121"/>
      <c r="CO97" s="121"/>
      <c r="CP97" s="121"/>
      <c r="CQ97" s="121"/>
      <c r="CR97" s="121"/>
      <c r="CS97" s="121"/>
      <c r="CT97" s="121"/>
      <c r="CU97" s="121"/>
      <c r="CV97" s="121"/>
      <c r="CW97" s="121"/>
      <c r="CX97" s="121"/>
      <c r="CY97" s="121"/>
      <c r="CZ97" s="121"/>
      <c r="DA97" s="121"/>
      <c r="DB97" s="121"/>
      <c r="DC97" s="121"/>
      <c r="DD97" s="121"/>
      <c r="DE97" s="121"/>
      <c r="DF97" s="121"/>
      <c r="DG97" s="121"/>
      <c r="DH97" s="121"/>
      <c r="DI97" s="121"/>
      <c r="DJ97" s="121"/>
      <c r="DK97" s="121"/>
      <c r="DL97" s="121"/>
      <c r="DM97" s="121"/>
      <c r="DN97" s="121"/>
      <c r="DO97" s="121"/>
      <c r="DP97" s="121"/>
      <c r="DQ97" s="121"/>
      <c r="DR97" s="121"/>
      <c r="DS97" s="121"/>
      <c r="DT97" s="121"/>
      <c r="DU97" s="121"/>
      <c r="DV97" s="121"/>
      <c r="DW97" s="121"/>
      <c r="DX97" s="121"/>
      <c r="DY97" s="121"/>
      <c r="DZ97" s="121"/>
      <c r="EA97" s="121"/>
      <c r="EB97" s="121"/>
      <c r="EC97" s="121"/>
      <c r="ED97" s="121"/>
      <c r="EE97" s="121"/>
      <c r="EF97" s="121"/>
      <c r="EG97" s="121"/>
      <c r="EH97" s="121"/>
      <c r="EI97" s="121"/>
      <c r="EJ97" s="121"/>
      <c r="EK97" s="121"/>
      <c r="EL97" s="121"/>
      <c r="EM97" s="121"/>
      <c r="EN97" s="121"/>
      <c r="EO97" s="121"/>
    </row>
    <row r="98" spans="1:145" s="1" customFormat="1" x14ac:dyDescent="0.3">
      <c r="A98" s="101"/>
      <c r="B98" s="94"/>
      <c r="C98" s="102"/>
      <c r="D98" s="103"/>
      <c r="E98" s="103"/>
      <c r="F98" s="104"/>
      <c r="G98" s="104"/>
      <c r="H98" s="105"/>
      <c r="I98" s="106"/>
      <c r="J98" s="107"/>
      <c r="K98" s="108"/>
      <c r="L98" s="109"/>
      <c r="M98" s="110"/>
      <c r="N98" s="111"/>
      <c r="O98" s="112"/>
      <c r="P98" s="112"/>
      <c r="Q98" s="113">
        <f t="shared" si="4"/>
        <v>0</v>
      </c>
      <c r="R98" s="114">
        <f t="shared" ca="1" si="5"/>
        <v>0</v>
      </c>
      <c r="S98" s="115"/>
      <c r="T98" s="115"/>
      <c r="U98" s="115"/>
      <c r="V98" s="115"/>
      <c r="W98" s="115"/>
      <c r="X98" s="115"/>
      <c r="Y98" s="115"/>
      <c r="Z98" s="115"/>
      <c r="AA98" s="115"/>
      <c r="AB98" s="115"/>
      <c r="AC98" s="115" t="e">
        <f>IF(#REF!&lt;$AB$1,"FYQ1",(IF(#REF!&lt;$AB$2,"FYQ2",(IF(#REF!&lt;$AB$3,"FYQ3","FYQ4")))))</f>
        <v>#REF!</v>
      </c>
      <c r="AD98" s="115"/>
      <c r="AE98" s="115"/>
      <c r="AF98" s="115"/>
      <c r="AG98" s="115"/>
      <c r="AH98" s="115"/>
      <c r="AI98" s="115"/>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21"/>
      <c r="BR98" s="121"/>
      <c r="BS98" s="121"/>
      <c r="BT98" s="121"/>
      <c r="BU98" s="121"/>
      <c r="BV98" s="121"/>
      <c r="BW98" s="121"/>
      <c r="BX98" s="121"/>
      <c r="BY98" s="121"/>
      <c r="BZ98" s="121"/>
      <c r="CA98" s="121"/>
      <c r="CB98" s="121"/>
      <c r="CC98" s="121"/>
      <c r="CD98" s="121"/>
      <c r="CE98" s="121"/>
      <c r="CF98" s="121"/>
      <c r="CG98" s="121"/>
      <c r="CH98" s="121"/>
      <c r="CI98" s="121"/>
      <c r="CJ98" s="121"/>
      <c r="CK98" s="121"/>
      <c r="CL98" s="121"/>
      <c r="CM98" s="121"/>
      <c r="CN98" s="121"/>
      <c r="CO98" s="121"/>
      <c r="CP98" s="121"/>
      <c r="CQ98" s="121"/>
      <c r="CR98" s="121"/>
      <c r="CS98" s="121"/>
      <c r="CT98" s="121"/>
      <c r="CU98" s="121"/>
      <c r="CV98" s="121"/>
      <c r="CW98" s="121"/>
      <c r="CX98" s="121"/>
      <c r="CY98" s="121"/>
      <c r="CZ98" s="121"/>
      <c r="DA98" s="121"/>
      <c r="DB98" s="121"/>
      <c r="DC98" s="121"/>
      <c r="DD98" s="121"/>
      <c r="DE98" s="121"/>
      <c r="DF98" s="121"/>
      <c r="DG98" s="121"/>
      <c r="DH98" s="121"/>
      <c r="DI98" s="121"/>
      <c r="DJ98" s="121"/>
      <c r="DK98" s="121"/>
      <c r="DL98" s="121"/>
      <c r="DM98" s="121"/>
      <c r="DN98" s="121"/>
      <c r="DO98" s="121"/>
      <c r="DP98" s="121"/>
      <c r="DQ98" s="121"/>
      <c r="DR98" s="121"/>
      <c r="DS98" s="121"/>
      <c r="DT98" s="121"/>
      <c r="DU98" s="121"/>
      <c r="DV98" s="121"/>
      <c r="DW98" s="121"/>
      <c r="DX98" s="121"/>
      <c r="DY98" s="121"/>
      <c r="DZ98" s="121"/>
      <c r="EA98" s="121"/>
      <c r="EB98" s="121"/>
      <c r="EC98" s="121"/>
      <c r="ED98" s="121"/>
      <c r="EE98" s="121"/>
      <c r="EF98" s="121"/>
      <c r="EG98" s="121"/>
      <c r="EH98" s="121"/>
      <c r="EI98" s="121"/>
      <c r="EJ98" s="121"/>
      <c r="EK98" s="121"/>
      <c r="EL98" s="121"/>
      <c r="EM98" s="121"/>
      <c r="EN98" s="121"/>
      <c r="EO98" s="121"/>
    </row>
    <row r="99" spans="1:145" s="1" customFormat="1" x14ac:dyDescent="0.3">
      <c r="A99" s="101"/>
      <c r="B99" s="94"/>
      <c r="C99" s="102"/>
      <c r="D99" s="103"/>
      <c r="E99" s="103"/>
      <c r="F99" s="104"/>
      <c r="G99" s="104"/>
      <c r="H99" s="105"/>
      <c r="I99" s="106"/>
      <c r="J99" s="107"/>
      <c r="K99" s="108"/>
      <c r="L99" s="109"/>
      <c r="M99" s="110"/>
      <c r="N99" s="111"/>
      <c r="O99" s="112"/>
      <c r="P99" s="112"/>
      <c r="Q99" s="113">
        <f t="shared" si="4"/>
        <v>0</v>
      </c>
      <c r="R99" s="114">
        <f t="shared" ca="1" si="5"/>
        <v>0</v>
      </c>
      <c r="S99" s="115"/>
      <c r="T99" s="115"/>
      <c r="U99" s="115"/>
      <c r="V99" s="115"/>
      <c r="W99" s="115"/>
      <c r="X99" s="115"/>
      <c r="Y99" s="115"/>
      <c r="Z99" s="115"/>
      <c r="AA99" s="115"/>
      <c r="AB99" s="115"/>
      <c r="AC99" s="115" t="e">
        <f>IF(#REF!&lt;$AB$1,"FYQ1",(IF(#REF!&lt;$AB$2,"FYQ2",(IF(#REF!&lt;$AB$3,"FYQ3","FYQ4")))))</f>
        <v>#REF!</v>
      </c>
      <c r="AD99" s="115"/>
      <c r="AE99" s="115"/>
      <c r="AF99" s="115"/>
      <c r="AG99" s="115"/>
      <c r="AH99" s="115"/>
      <c r="AI99" s="115"/>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1"/>
      <c r="BN99" s="121"/>
      <c r="BO99" s="121"/>
      <c r="BP99" s="121"/>
      <c r="BQ99" s="121"/>
      <c r="BR99" s="121"/>
      <c r="BS99" s="121"/>
      <c r="BT99" s="121"/>
      <c r="BU99" s="121"/>
      <c r="BV99" s="121"/>
      <c r="BW99" s="121"/>
      <c r="BX99" s="121"/>
      <c r="BY99" s="121"/>
      <c r="BZ99" s="121"/>
      <c r="CA99" s="121"/>
      <c r="CB99" s="121"/>
      <c r="CC99" s="121"/>
      <c r="CD99" s="121"/>
      <c r="CE99" s="121"/>
      <c r="CF99" s="121"/>
      <c r="CG99" s="121"/>
      <c r="CH99" s="121"/>
      <c r="CI99" s="121"/>
      <c r="CJ99" s="121"/>
      <c r="CK99" s="121"/>
      <c r="CL99" s="121"/>
      <c r="CM99" s="121"/>
      <c r="CN99" s="121"/>
      <c r="CO99" s="121"/>
      <c r="CP99" s="121"/>
      <c r="CQ99" s="121"/>
      <c r="CR99" s="121"/>
      <c r="CS99" s="121"/>
      <c r="CT99" s="121"/>
      <c r="CU99" s="121"/>
      <c r="CV99" s="121"/>
      <c r="CW99" s="121"/>
      <c r="CX99" s="121"/>
      <c r="CY99" s="121"/>
      <c r="CZ99" s="121"/>
      <c r="DA99" s="121"/>
      <c r="DB99" s="121"/>
      <c r="DC99" s="121"/>
      <c r="DD99" s="121"/>
      <c r="DE99" s="121"/>
      <c r="DF99" s="121"/>
      <c r="DG99" s="121"/>
      <c r="DH99" s="121"/>
      <c r="DI99" s="121"/>
      <c r="DJ99" s="121"/>
      <c r="DK99" s="121"/>
      <c r="DL99" s="121"/>
      <c r="DM99" s="121"/>
      <c r="DN99" s="121"/>
      <c r="DO99" s="121"/>
      <c r="DP99" s="121"/>
      <c r="DQ99" s="121"/>
      <c r="DR99" s="121"/>
      <c r="DS99" s="121"/>
      <c r="DT99" s="121"/>
      <c r="DU99" s="121"/>
      <c r="DV99" s="121"/>
      <c r="DW99" s="121"/>
      <c r="DX99" s="121"/>
      <c r="DY99" s="121"/>
      <c r="DZ99" s="121"/>
      <c r="EA99" s="121"/>
      <c r="EB99" s="121"/>
      <c r="EC99" s="121"/>
      <c r="ED99" s="121"/>
      <c r="EE99" s="121"/>
      <c r="EF99" s="121"/>
      <c r="EG99" s="121"/>
      <c r="EH99" s="121"/>
      <c r="EI99" s="121"/>
      <c r="EJ99" s="121"/>
      <c r="EK99" s="121"/>
      <c r="EL99" s="121"/>
      <c r="EM99" s="121"/>
      <c r="EN99" s="121"/>
      <c r="EO99" s="121"/>
    </row>
    <row r="100" spans="1:145" s="1" customFormat="1" x14ac:dyDescent="0.3">
      <c r="A100" s="101"/>
      <c r="B100" s="94"/>
      <c r="C100" s="102"/>
      <c r="D100" s="103"/>
      <c r="E100" s="103"/>
      <c r="F100" s="104"/>
      <c r="G100" s="104"/>
      <c r="H100" s="105"/>
      <c r="I100" s="106"/>
      <c r="J100" s="107"/>
      <c r="K100" s="108"/>
      <c r="L100" s="109"/>
      <c r="M100" s="110"/>
      <c r="N100" s="111"/>
      <c r="O100" s="112"/>
      <c r="P100" s="112"/>
      <c r="Q100" s="113">
        <f t="shared" si="4"/>
        <v>0</v>
      </c>
      <c r="R100" s="114">
        <f t="shared" ca="1" si="5"/>
        <v>0</v>
      </c>
      <c r="S100" s="115"/>
      <c r="T100" s="115"/>
      <c r="U100" s="115"/>
      <c r="V100" s="115"/>
      <c r="W100" s="115"/>
      <c r="X100" s="115"/>
      <c r="Y100" s="115"/>
      <c r="Z100" s="115"/>
      <c r="AA100" s="115"/>
      <c r="AB100" s="115"/>
      <c r="AC100" s="115" t="e">
        <f>IF(#REF!&lt;$AB$1,"FYQ1",(IF(#REF!&lt;$AB$2,"FYQ2",(IF(#REF!&lt;$AB$3,"FYQ3","FYQ4")))))</f>
        <v>#REF!</v>
      </c>
      <c r="AD100" s="115"/>
      <c r="AE100" s="115"/>
      <c r="AF100" s="115"/>
      <c r="AG100" s="115"/>
      <c r="AH100" s="115"/>
      <c r="AI100" s="115"/>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c r="BM100" s="121"/>
      <c r="BN100" s="121"/>
      <c r="BO100" s="121"/>
      <c r="BP100" s="121"/>
      <c r="BQ100" s="121"/>
      <c r="BR100" s="121"/>
      <c r="BS100" s="121"/>
      <c r="BT100" s="121"/>
      <c r="BU100" s="121"/>
      <c r="BV100" s="121"/>
      <c r="BW100" s="121"/>
      <c r="BX100" s="121"/>
      <c r="BY100" s="121"/>
      <c r="BZ100" s="121"/>
      <c r="CA100" s="121"/>
      <c r="CB100" s="121"/>
      <c r="CC100" s="121"/>
      <c r="CD100" s="121"/>
      <c r="CE100" s="121"/>
      <c r="CF100" s="121"/>
      <c r="CG100" s="121"/>
      <c r="CH100" s="121"/>
      <c r="CI100" s="121"/>
      <c r="CJ100" s="121"/>
      <c r="CK100" s="121"/>
      <c r="CL100" s="121"/>
      <c r="CM100" s="121"/>
      <c r="CN100" s="121"/>
      <c r="CO100" s="121"/>
      <c r="CP100" s="121"/>
      <c r="CQ100" s="121"/>
      <c r="CR100" s="121"/>
      <c r="CS100" s="121"/>
      <c r="CT100" s="121"/>
      <c r="CU100" s="121"/>
      <c r="CV100" s="121"/>
      <c r="CW100" s="121"/>
      <c r="CX100" s="121"/>
      <c r="CY100" s="121"/>
      <c r="CZ100" s="121"/>
      <c r="DA100" s="121"/>
      <c r="DB100" s="121"/>
      <c r="DC100" s="121"/>
      <c r="DD100" s="121"/>
      <c r="DE100" s="121"/>
      <c r="DF100" s="121"/>
      <c r="DG100" s="121"/>
      <c r="DH100" s="121"/>
      <c r="DI100" s="121"/>
      <c r="DJ100" s="121"/>
      <c r="DK100" s="121"/>
      <c r="DL100" s="121"/>
      <c r="DM100" s="121"/>
      <c r="DN100" s="121"/>
      <c r="DO100" s="121"/>
      <c r="DP100" s="121"/>
      <c r="DQ100" s="121"/>
      <c r="DR100" s="121"/>
      <c r="DS100" s="121"/>
      <c r="DT100" s="121"/>
      <c r="DU100" s="121"/>
      <c r="DV100" s="121"/>
      <c r="DW100" s="121"/>
      <c r="DX100" s="121"/>
      <c r="DY100" s="121"/>
      <c r="DZ100" s="121"/>
      <c r="EA100" s="121"/>
      <c r="EB100" s="121"/>
      <c r="EC100" s="121"/>
      <c r="ED100" s="121"/>
      <c r="EE100" s="121"/>
      <c r="EF100" s="121"/>
      <c r="EG100" s="121"/>
      <c r="EH100" s="121"/>
      <c r="EI100" s="121"/>
      <c r="EJ100" s="121"/>
      <c r="EK100" s="121"/>
      <c r="EL100" s="121"/>
      <c r="EM100" s="121"/>
      <c r="EN100" s="121"/>
      <c r="EO100" s="121"/>
    </row>
    <row r="101" spans="1:145" s="1" customFormat="1" x14ac:dyDescent="0.3">
      <c r="A101" s="101"/>
      <c r="B101" s="94"/>
      <c r="C101" s="102"/>
      <c r="D101" s="103"/>
      <c r="E101" s="103"/>
      <c r="F101" s="104"/>
      <c r="G101" s="104"/>
      <c r="H101" s="105"/>
      <c r="I101" s="106"/>
      <c r="J101" s="107"/>
      <c r="K101" s="108"/>
      <c r="L101" s="109"/>
      <c r="M101" s="110"/>
      <c r="N101" s="111"/>
      <c r="O101" s="112"/>
      <c r="P101" s="112"/>
      <c r="Q101" s="113">
        <f t="shared" si="4"/>
        <v>0</v>
      </c>
      <c r="R101" s="114">
        <f t="shared" ca="1" si="5"/>
        <v>0</v>
      </c>
      <c r="S101" s="115"/>
      <c r="T101" s="115"/>
      <c r="U101" s="115"/>
      <c r="V101" s="115"/>
      <c r="W101" s="115"/>
      <c r="X101" s="115"/>
      <c r="Y101" s="115"/>
      <c r="Z101" s="115"/>
      <c r="AA101" s="115"/>
      <c r="AB101" s="115"/>
      <c r="AC101" s="115" t="e">
        <f>IF(#REF!&lt;$AB$1,"FYQ1",(IF(#REF!&lt;$AB$2,"FYQ2",(IF(#REF!&lt;$AB$3,"FYQ3","FYQ4")))))</f>
        <v>#REF!</v>
      </c>
      <c r="AD101" s="115"/>
      <c r="AE101" s="115"/>
      <c r="AF101" s="115"/>
      <c r="AG101" s="115"/>
      <c r="AH101" s="115"/>
      <c r="AI101" s="115"/>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BQ101" s="121"/>
      <c r="BR101" s="121"/>
      <c r="BS101" s="121"/>
      <c r="BT101" s="121"/>
      <c r="BU101" s="121"/>
      <c r="BV101" s="121"/>
      <c r="BW101" s="121"/>
      <c r="BX101" s="121"/>
      <c r="BY101" s="121"/>
      <c r="BZ101" s="121"/>
      <c r="CA101" s="121"/>
      <c r="CB101" s="121"/>
      <c r="CC101" s="121"/>
      <c r="CD101" s="121"/>
      <c r="CE101" s="121"/>
      <c r="CF101" s="121"/>
      <c r="CG101" s="121"/>
      <c r="CH101" s="121"/>
      <c r="CI101" s="121"/>
      <c r="CJ101" s="121"/>
      <c r="CK101" s="121"/>
      <c r="CL101" s="121"/>
      <c r="CM101" s="121"/>
      <c r="CN101" s="121"/>
      <c r="CO101" s="121"/>
      <c r="CP101" s="121"/>
      <c r="CQ101" s="121"/>
      <c r="CR101" s="121"/>
      <c r="CS101" s="121"/>
      <c r="CT101" s="121"/>
      <c r="CU101" s="121"/>
      <c r="CV101" s="121"/>
      <c r="CW101" s="121"/>
      <c r="CX101" s="121"/>
      <c r="CY101" s="121"/>
      <c r="CZ101" s="121"/>
      <c r="DA101" s="121"/>
      <c r="DB101" s="121"/>
      <c r="DC101" s="121"/>
      <c r="DD101" s="121"/>
      <c r="DE101" s="121"/>
      <c r="DF101" s="121"/>
      <c r="DG101" s="121"/>
      <c r="DH101" s="121"/>
      <c r="DI101" s="121"/>
      <c r="DJ101" s="121"/>
      <c r="DK101" s="121"/>
      <c r="DL101" s="121"/>
      <c r="DM101" s="121"/>
      <c r="DN101" s="121"/>
      <c r="DO101" s="121"/>
      <c r="DP101" s="121"/>
      <c r="DQ101" s="121"/>
      <c r="DR101" s="121"/>
      <c r="DS101" s="121"/>
      <c r="DT101" s="121"/>
      <c r="DU101" s="121"/>
      <c r="DV101" s="121"/>
      <c r="DW101" s="121"/>
      <c r="DX101" s="121"/>
      <c r="DY101" s="121"/>
      <c r="DZ101" s="121"/>
      <c r="EA101" s="121"/>
      <c r="EB101" s="121"/>
      <c r="EC101" s="121"/>
      <c r="ED101" s="121"/>
      <c r="EE101" s="121"/>
      <c r="EF101" s="121"/>
      <c r="EG101" s="121"/>
      <c r="EH101" s="121"/>
      <c r="EI101" s="121"/>
      <c r="EJ101" s="121"/>
      <c r="EK101" s="121"/>
      <c r="EL101" s="121"/>
      <c r="EM101" s="121"/>
      <c r="EN101" s="121"/>
      <c r="EO101" s="121"/>
    </row>
    <row r="102" spans="1:145" s="1" customFormat="1" x14ac:dyDescent="0.3">
      <c r="A102" s="101"/>
      <c r="B102" s="94"/>
      <c r="C102" s="102"/>
      <c r="D102" s="103"/>
      <c r="E102" s="103"/>
      <c r="F102" s="104"/>
      <c r="G102" s="104"/>
      <c r="H102" s="105"/>
      <c r="I102" s="106"/>
      <c r="J102" s="107"/>
      <c r="K102" s="108"/>
      <c r="L102" s="109"/>
      <c r="M102" s="110"/>
      <c r="N102" s="111"/>
      <c r="O102" s="112"/>
      <c r="P102" s="112"/>
      <c r="Q102" s="113">
        <f t="shared" si="4"/>
        <v>0</v>
      </c>
      <c r="R102" s="114">
        <f t="shared" ca="1" si="5"/>
        <v>0</v>
      </c>
      <c r="S102" s="115"/>
      <c r="T102" s="115"/>
      <c r="U102" s="115"/>
      <c r="V102" s="115"/>
      <c r="W102" s="115"/>
      <c r="X102" s="115"/>
      <c r="Y102" s="115"/>
      <c r="Z102" s="115"/>
      <c r="AA102" s="115"/>
      <c r="AB102" s="115"/>
      <c r="AC102" s="115" t="e">
        <f>IF(#REF!&lt;$AB$1,"FYQ1",(IF(#REF!&lt;$AB$2,"FYQ2",(IF(#REF!&lt;$AB$3,"FYQ3","FYQ4")))))</f>
        <v>#REF!</v>
      </c>
      <c r="AD102" s="115"/>
      <c r="AE102" s="115"/>
      <c r="AF102" s="115"/>
      <c r="AG102" s="115"/>
      <c r="AH102" s="115"/>
      <c r="AI102" s="115"/>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1"/>
      <c r="BQ102" s="121"/>
      <c r="BR102" s="121"/>
      <c r="BS102" s="121"/>
      <c r="BT102" s="121"/>
      <c r="BU102" s="121"/>
      <c r="BV102" s="121"/>
      <c r="BW102" s="121"/>
      <c r="BX102" s="121"/>
      <c r="BY102" s="121"/>
      <c r="BZ102" s="121"/>
      <c r="CA102" s="121"/>
      <c r="CB102" s="121"/>
      <c r="CC102" s="121"/>
      <c r="CD102" s="121"/>
      <c r="CE102" s="121"/>
      <c r="CF102" s="121"/>
      <c r="CG102" s="121"/>
      <c r="CH102" s="121"/>
      <c r="CI102" s="121"/>
      <c r="CJ102" s="121"/>
      <c r="CK102" s="121"/>
      <c r="CL102" s="121"/>
      <c r="CM102" s="121"/>
      <c r="CN102" s="121"/>
      <c r="CO102" s="121"/>
      <c r="CP102" s="121"/>
      <c r="CQ102" s="121"/>
      <c r="CR102" s="121"/>
      <c r="CS102" s="121"/>
      <c r="CT102" s="121"/>
      <c r="CU102" s="121"/>
      <c r="CV102" s="121"/>
      <c r="CW102" s="121"/>
      <c r="CX102" s="121"/>
      <c r="CY102" s="121"/>
      <c r="CZ102" s="121"/>
      <c r="DA102" s="121"/>
      <c r="DB102" s="121"/>
      <c r="DC102" s="121"/>
      <c r="DD102" s="121"/>
      <c r="DE102" s="121"/>
      <c r="DF102" s="121"/>
      <c r="DG102" s="121"/>
      <c r="DH102" s="121"/>
      <c r="DI102" s="121"/>
      <c r="DJ102" s="121"/>
      <c r="DK102" s="121"/>
      <c r="DL102" s="121"/>
      <c r="DM102" s="121"/>
      <c r="DN102" s="121"/>
      <c r="DO102" s="121"/>
      <c r="DP102" s="121"/>
      <c r="DQ102" s="121"/>
      <c r="DR102" s="121"/>
      <c r="DS102" s="121"/>
      <c r="DT102" s="121"/>
      <c r="DU102" s="121"/>
      <c r="DV102" s="121"/>
      <c r="DW102" s="121"/>
      <c r="DX102" s="121"/>
      <c r="DY102" s="121"/>
      <c r="DZ102" s="121"/>
      <c r="EA102" s="121"/>
      <c r="EB102" s="121"/>
      <c r="EC102" s="121"/>
      <c r="ED102" s="121"/>
      <c r="EE102" s="121"/>
      <c r="EF102" s="121"/>
      <c r="EG102" s="121"/>
      <c r="EH102" s="121"/>
      <c r="EI102" s="121"/>
      <c r="EJ102" s="121"/>
      <c r="EK102" s="121"/>
      <c r="EL102" s="121"/>
      <c r="EM102" s="121"/>
      <c r="EN102" s="121"/>
      <c r="EO102" s="121"/>
    </row>
    <row r="103" spans="1:145" s="1" customFormat="1" x14ac:dyDescent="0.3">
      <c r="A103" s="101"/>
      <c r="B103" s="94"/>
      <c r="C103" s="102"/>
      <c r="D103" s="103"/>
      <c r="E103" s="103"/>
      <c r="F103" s="104"/>
      <c r="G103" s="104"/>
      <c r="H103" s="105"/>
      <c r="I103" s="106"/>
      <c r="J103" s="107"/>
      <c r="K103" s="108"/>
      <c r="L103" s="109"/>
      <c r="M103" s="110"/>
      <c r="N103" s="111"/>
      <c r="O103" s="112"/>
      <c r="P103" s="112"/>
      <c r="Q103" s="113">
        <f t="shared" si="4"/>
        <v>0</v>
      </c>
      <c r="R103" s="114">
        <f t="shared" ca="1" si="5"/>
        <v>0</v>
      </c>
      <c r="S103" s="115"/>
      <c r="T103" s="115"/>
      <c r="U103" s="115"/>
      <c r="V103" s="115"/>
      <c r="W103" s="115"/>
      <c r="X103" s="115"/>
      <c r="Y103" s="115"/>
      <c r="Z103" s="115"/>
      <c r="AA103" s="115"/>
      <c r="AB103" s="115"/>
      <c r="AC103" s="115" t="e">
        <f>IF(#REF!&lt;$AB$1,"FYQ1",(IF(#REF!&lt;$AB$2,"FYQ2",(IF(#REF!&lt;$AB$3,"FYQ3","FYQ4")))))</f>
        <v>#REF!</v>
      </c>
      <c r="AD103" s="115"/>
      <c r="AE103" s="115"/>
      <c r="AF103" s="115"/>
      <c r="AG103" s="115"/>
      <c r="AH103" s="115"/>
      <c r="AI103" s="115"/>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1"/>
      <c r="BR103" s="121"/>
      <c r="BS103" s="121"/>
      <c r="BT103" s="121"/>
      <c r="BU103" s="121"/>
      <c r="BV103" s="121"/>
      <c r="BW103" s="121"/>
      <c r="BX103" s="121"/>
      <c r="BY103" s="121"/>
      <c r="BZ103" s="121"/>
      <c r="CA103" s="121"/>
      <c r="CB103" s="121"/>
      <c r="CC103" s="121"/>
      <c r="CD103" s="121"/>
      <c r="CE103" s="121"/>
      <c r="CF103" s="121"/>
      <c r="CG103" s="121"/>
      <c r="CH103" s="121"/>
      <c r="CI103" s="121"/>
      <c r="CJ103" s="121"/>
      <c r="CK103" s="121"/>
      <c r="CL103" s="121"/>
      <c r="CM103" s="121"/>
      <c r="CN103" s="121"/>
      <c r="CO103" s="121"/>
      <c r="CP103" s="121"/>
      <c r="CQ103" s="121"/>
      <c r="CR103" s="121"/>
      <c r="CS103" s="121"/>
      <c r="CT103" s="121"/>
      <c r="CU103" s="121"/>
      <c r="CV103" s="121"/>
      <c r="CW103" s="121"/>
      <c r="CX103" s="121"/>
      <c r="CY103" s="121"/>
      <c r="CZ103" s="121"/>
      <c r="DA103" s="121"/>
      <c r="DB103" s="121"/>
      <c r="DC103" s="121"/>
      <c r="DD103" s="121"/>
      <c r="DE103" s="121"/>
      <c r="DF103" s="121"/>
      <c r="DG103" s="121"/>
      <c r="DH103" s="121"/>
      <c r="DI103" s="121"/>
      <c r="DJ103" s="121"/>
      <c r="DK103" s="121"/>
      <c r="DL103" s="121"/>
      <c r="DM103" s="121"/>
      <c r="DN103" s="121"/>
      <c r="DO103" s="121"/>
      <c r="DP103" s="121"/>
      <c r="DQ103" s="121"/>
      <c r="DR103" s="121"/>
      <c r="DS103" s="121"/>
      <c r="DT103" s="121"/>
      <c r="DU103" s="121"/>
      <c r="DV103" s="121"/>
      <c r="DW103" s="121"/>
      <c r="DX103" s="121"/>
      <c r="DY103" s="121"/>
      <c r="DZ103" s="121"/>
      <c r="EA103" s="121"/>
      <c r="EB103" s="121"/>
      <c r="EC103" s="121"/>
      <c r="ED103" s="121"/>
      <c r="EE103" s="121"/>
      <c r="EF103" s="121"/>
      <c r="EG103" s="121"/>
      <c r="EH103" s="121"/>
      <c r="EI103" s="121"/>
      <c r="EJ103" s="121"/>
      <c r="EK103" s="121"/>
      <c r="EL103" s="121"/>
      <c r="EM103" s="121"/>
      <c r="EN103" s="121"/>
      <c r="EO103" s="121"/>
    </row>
    <row r="104" spans="1:145" s="1" customFormat="1" x14ac:dyDescent="0.3">
      <c r="A104" s="101"/>
      <c r="B104" s="94"/>
      <c r="C104" s="102"/>
      <c r="D104" s="103"/>
      <c r="E104" s="103"/>
      <c r="F104" s="104"/>
      <c r="G104" s="104"/>
      <c r="H104" s="105"/>
      <c r="I104" s="106"/>
      <c r="J104" s="107"/>
      <c r="K104" s="108"/>
      <c r="L104" s="109"/>
      <c r="M104" s="110"/>
      <c r="N104" s="111"/>
      <c r="O104" s="112"/>
      <c r="P104" s="112"/>
      <c r="Q104" s="113">
        <f t="shared" si="4"/>
        <v>0</v>
      </c>
      <c r="R104" s="114">
        <f t="shared" ca="1" si="5"/>
        <v>0</v>
      </c>
      <c r="S104" s="115"/>
      <c r="T104" s="115"/>
      <c r="U104" s="115"/>
      <c r="V104" s="115"/>
      <c r="W104" s="115"/>
      <c r="X104" s="115"/>
      <c r="Y104" s="115"/>
      <c r="Z104" s="115"/>
      <c r="AA104" s="115"/>
      <c r="AB104" s="115"/>
      <c r="AC104" s="115" t="e">
        <f>IF(#REF!&lt;$AB$1,"FYQ1",(IF(#REF!&lt;$AB$2,"FYQ2",(IF(#REF!&lt;$AB$3,"FYQ3","FYQ4")))))</f>
        <v>#REF!</v>
      </c>
      <c r="AD104" s="115"/>
      <c r="AE104" s="115"/>
      <c r="AF104" s="115"/>
      <c r="AG104" s="115"/>
      <c r="AH104" s="115"/>
      <c r="AI104" s="115"/>
      <c r="AJ104" s="121"/>
      <c r="AK104" s="121"/>
      <c r="AL104" s="121"/>
      <c r="AM104" s="12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c r="BL104" s="121"/>
      <c r="BM104" s="121"/>
      <c r="BN104" s="121"/>
      <c r="BO104" s="121"/>
      <c r="BP104" s="121"/>
      <c r="BQ104" s="121"/>
      <c r="BR104" s="121"/>
      <c r="BS104" s="121"/>
      <c r="BT104" s="121"/>
      <c r="BU104" s="121"/>
      <c r="BV104" s="121"/>
      <c r="BW104" s="121"/>
      <c r="BX104" s="121"/>
      <c r="BY104" s="121"/>
      <c r="BZ104" s="121"/>
      <c r="CA104" s="121"/>
      <c r="CB104" s="121"/>
      <c r="CC104" s="121"/>
      <c r="CD104" s="121"/>
      <c r="CE104" s="121"/>
      <c r="CF104" s="121"/>
      <c r="CG104" s="121"/>
      <c r="CH104" s="121"/>
      <c r="CI104" s="121"/>
      <c r="CJ104" s="121"/>
      <c r="CK104" s="121"/>
      <c r="CL104" s="121"/>
      <c r="CM104" s="121"/>
      <c r="CN104" s="121"/>
      <c r="CO104" s="121"/>
      <c r="CP104" s="121"/>
      <c r="CQ104" s="121"/>
      <c r="CR104" s="121"/>
      <c r="CS104" s="121"/>
      <c r="CT104" s="121"/>
      <c r="CU104" s="121"/>
      <c r="CV104" s="121"/>
      <c r="CW104" s="121"/>
      <c r="CX104" s="121"/>
      <c r="CY104" s="121"/>
      <c r="CZ104" s="121"/>
      <c r="DA104" s="121"/>
      <c r="DB104" s="121"/>
      <c r="DC104" s="121"/>
      <c r="DD104" s="121"/>
      <c r="DE104" s="121"/>
      <c r="DF104" s="121"/>
      <c r="DG104" s="121"/>
      <c r="DH104" s="121"/>
      <c r="DI104" s="121"/>
      <c r="DJ104" s="121"/>
      <c r="DK104" s="121"/>
      <c r="DL104" s="121"/>
      <c r="DM104" s="121"/>
      <c r="DN104" s="121"/>
      <c r="DO104" s="121"/>
      <c r="DP104" s="121"/>
      <c r="DQ104" s="121"/>
      <c r="DR104" s="121"/>
      <c r="DS104" s="121"/>
      <c r="DT104" s="121"/>
      <c r="DU104" s="121"/>
      <c r="DV104" s="121"/>
      <c r="DW104" s="121"/>
      <c r="DX104" s="121"/>
      <c r="DY104" s="121"/>
      <c r="DZ104" s="121"/>
      <c r="EA104" s="121"/>
      <c r="EB104" s="121"/>
      <c r="EC104" s="121"/>
      <c r="ED104" s="121"/>
      <c r="EE104" s="121"/>
      <c r="EF104" s="121"/>
      <c r="EG104" s="121"/>
      <c r="EH104" s="121"/>
      <c r="EI104" s="121"/>
      <c r="EJ104" s="121"/>
      <c r="EK104" s="121"/>
      <c r="EL104" s="121"/>
      <c r="EM104" s="121"/>
      <c r="EN104" s="121"/>
      <c r="EO104" s="121"/>
    </row>
    <row r="105" spans="1:145" s="1" customFormat="1" x14ac:dyDescent="0.3">
      <c r="A105" s="101"/>
      <c r="B105" s="94"/>
      <c r="C105" s="102"/>
      <c r="D105" s="103"/>
      <c r="E105" s="103"/>
      <c r="F105" s="104"/>
      <c r="G105" s="104"/>
      <c r="H105" s="105"/>
      <c r="I105" s="106"/>
      <c r="J105" s="107"/>
      <c r="K105" s="120"/>
      <c r="L105" s="109"/>
      <c r="M105" s="110"/>
      <c r="N105" s="111"/>
      <c r="O105" s="112"/>
      <c r="P105" s="112"/>
      <c r="Q105" s="113">
        <f t="shared" si="4"/>
        <v>0</v>
      </c>
      <c r="R105" s="114">
        <f t="shared" ca="1" si="5"/>
        <v>0</v>
      </c>
      <c r="S105" s="115"/>
      <c r="T105" s="115"/>
      <c r="U105" s="115"/>
      <c r="V105" s="115"/>
      <c r="W105" s="115"/>
      <c r="X105" s="115"/>
      <c r="Y105" s="115"/>
      <c r="Z105" s="115"/>
      <c r="AA105" s="115"/>
      <c r="AB105" s="115"/>
      <c r="AC105" s="115" t="e">
        <f>IF(#REF!&lt;$AB$1,"FYQ1",(IF(#REF!&lt;$AB$2,"FYQ2",(IF(#REF!&lt;$AB$3,"FYQ3","FYQ4")))))</f>
        <v>#REF!</v>
      </c>
      <c r="AD105" s="115"/>
      <c r="AE105" s="115"/>
      <c r="AF105" s="115"/>
      <c r="AG105" s="115"/>
      <c r="AH105" s="115"/>
      <c r="AI105" s="115"/>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1"/>
      <c r="BR105" s="121"/>
      <c r="BS105" s="121"/>
      <c r="BT105" s="121"/>
      <c r="BU105" s="121"/>
      <c r="BV105" s="121"/>
      <c r="BW105" s="121"/>
      <c r="BX105" s="121"/>
      <c r="BY105" s="121"/>
      <c r="BZ105" s="121"/>
      <c r="CA105" s="121"/>
      <c r="CB105" s="121"/>
      <c r="CC105" s="121"/>
      <c r="CD105" s="121"/>
      <c r="CE105" s="121"/>
      <c r="CF105" s="121"/>
      <c r="CG105" s="121"/>
      <c r="CH105" s="121"/>
      <c r="CI105" s="121"/>
      <c r="CJ105" s="121"/>
      <c r="CK105" s="121"/>
      <c r="CL105" s="121"/>
      <c r="CM105" s="121"/>
      <c r="CN105" s="121"/>
      <c r="CO105" s="121"/>
      <c r="CP105" s="121"/>
      <c r="CQ105" s="121"/>
      <c r="CR105" s="121"/>
      <c r="CS105" s="121"/>
      <c r="CT105" s="121"/>
      <c r="CU105" s="121"/>
      <c r="CV105" s="121"/>
      <c r="CW105" s="121"/>
      <c r="CX105" s="121"/>
      <c r="CY105" s="121"/>
      <c r="CZ105" s="121"/>
      <c r="DA105" s="121"/>
      <c r="DB105" s="121"/>
      <c r="DC105" s="121"/>
      <c r="DD105" s="121"/>
      <c r="DE105" s="121"/>
      <c r="DF105" s="121"/>
      <c r="DG105" s="121"/>
      <c r="DH105" s="121"/>
      <c r="DI105" s="121"/>
      <c r="DJ105" s="121"/>
      <c r="DK105" s="121"/>
      <c r="DL105" s="121"/>
      <c r="DM105" s="121"/>
      <c r="DN105" s="121"/>
      <c r="DO105" s="121"/>
      <c r="DP105" s="121"/>
      <c r="DQ105" s="121"/>
      <c r="DR105" s="121"/>
      <c r="DS105" s="121"/>
      <c r="DT105" s="121"/>
      <c r="DU105" s="121"/>
      <c r="DV105" s="121"/>
      <c r="DW105" s="121"/>
      <c r="DX105" s="121"/>
      <c r="DY105" s="121"/>
      <c r="DZ105" s="121"/>
      <c r="EA105" s="121"/>
      <c r="EB105" s="121"/>
      <c r="EC105" s="121"/>
      <c r="ED105" s="121"/>
      <c r="EE105" s="121"/>
      <c r="EF105" s="121"/>
      <c r="EG105" s="121"/>
      <c r="EH105" s="121"/>
      <c r="EI105" s="121"/>
      <c r="EJ105" s="121"/>
      <c r="EK105" s="121"/>
      <c r="EL105" s="121"/>
      <c r="EM105" s="121"/>
      <c r="EN105" s="121"/>
      <c r="EO105" s="121"/>
    </row>
    <row r="106" spans="1:145" s="1" customFormat="1" x14ac:dyDescent="0.3">
      <c r="A106" s="101"/>
      <c r="B106" s="94"/>
      <c r="C106" s="102"/>
      <c r="D106" s="103"/>
      <c r="E106" s="103"/>
      <c r="F106" s="104"/>
      <c r="G106" s="104"/>
      <c r="H106" s="105"/>
      <c r="I106" s="106"/>
      <c r="J106" s="107"/>
      <c r="K106" s="108"/>
      <c r="L106" s="109"/>
      <c r="M106" s="110"/>
      <c r="N106" s="111"/>
      <c r="O106" s="112"/>
      <c r="P106" s="112"/>
      <c r="Q106" s="113">
        <f t="shared" si="4"/>
        <v>0</v>
      </c>
      <c r="R106" s="114">
        <f t="shared" ca="1" si="5"/>
        <v>0</v>
      </c>
      <c r="S106" s="115"/>
      <c r="T106" s="115"/>
      <c r="U106" s="115"/>
      <c r="V106" s="115"/>
      <c r="W106" s="115"/>
      <c r="X106" s="115"/>
      <c r="Y106" s="115"/>
      <c r="Z106" s="115"/>
      <c r="AA106" s="115"/>
      <c r="AB106" s="115"/>
      <c r="AC106" s="115" t="e">
        <f>IF(#REF!&lt;$AB$1,"FYQ1",(IF(#REF!&lt;$AB$2,"FYQ2",(IF(#REF!&lt;$AB$3,"FYQ3","FYQ4")))))</f>
        <v>#REF!</v>
      </c>
      <c r="AD106" s="115"/>
      <c r="AE106" s="115"/>
      <c r="AF106" s="115"/>
      <c r="AG106" s="115"/>
      <c r="AH106" s="115"/>
      <c r="AI106" s="115"/>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1"/>
      <c r="BR106" s="121"/>
      <c r="BS106" s="121"/>
      <c r="BT106" s="121"/>
      <c r="BU106" s="121"/>
      <c r="BV106" s="121"/>
      <c r="BW106" s="121"/>
      <c r="BX106" s="121"/>
      <c r="BY106" s="121"/>
      <c r="BZ106" s="121"/>
      <c r="CA106" s="121"/>
      <c r="CB106" s="121"/>
      <c r="CC106" s="121"/>
      <c r="CD106" s="121"/>
      <c r="CE106" s="121"/>
      <c r="CF106" s="121"/>
      <c r="CG106" s="121"/>
      <c r="CH106" s="121"/>
      <c r="CI106" s="121"/>
      <c r="CJ106" s="121"/>
      <c r="CK106" s="121"/>
      <c r="CL106" s="121"/>
      <c r="CM106" s="121"/>
      <c r="CN106" s="121"/>
      <c r="CO106" s="121"/>
      <c r="CP106" s="121"/>
      <c r="CQ106" s="121"/>
      <c r="CR106" s="121"/>
      <c r="CS106" s="121"/>
      <c r="CT106" s="121"/>
      <c r="CU106" s="121"/>
      <c r="CV106" s="121"/>
      <c r="CW106" s="121"/>
      <c r="CX106" s="121"/>
      <c r="CY106" s="121"/>
      <c r="CZ106" s="121"/>
      <c r="DA106" s="121"/>
      <c r="DB106" s="121"/>
      <c r="DC106" s="121"/>
      <c r="DD106" s="121"/>
      <c r="DE106" s="121"/>
      <c r="DF106" s="121"/>
      <c r="DG106" s="121"/>
      <c r="DH106" s="121"/>
      <c r="DI106" s="121"/>
      <c r="DJ106" s="121"/>
      <c r="DK106" s="121"/>
      <c r="DL106" s="121"/>
      <c r="DM106" s="121"/>
      <c r="DN106" s="121"/>
      <c r="DO106" s="121"/>
      <c r="DP106" s="121"/>
      <c r="DQ106" s="121"/>
      <c r="DR106" s="121"/>
      <c r="DS106" s="121"/>
      <c r="DT106" s="121"/>
      <c r="DU106" s="121"/>
      <c r="DV106" s="121"/>
      <c r="DW106" s="121"/>
      <c r="DX106" s="121"/>
      <c r="DY106" s="121"/>
      <c r="DZ106" s="121"/>
      <c r="EA106" s="121"/>
      <c r="EB106" s="121"/>
      <c r="EC106" s="121"/>
      <c r="ED106" s="121"/>
      <c r="EE106" s="121"/>
      <c r="EF106" s="121"/>
      <c r="EG106" s="121"/>
      <c r="EH106" s="121"/>
      <c r="EI106" s="121"/>
      <c r="EJ106" s="121"/>
      <c r="EK106" s="121"/>
      <c r="EL106" s="121"/>
      <c r="EM106" s="121"/>
      <c r="EN106" s="121"/>
      <c r="EO106" s="121"/>
    </row>
    <row r="107" spans="1:145" s="1" customFormat="1" x14ac:dyDescent="0.3">
      <c r="A107" s="101"/>
      <c r="B107" s="94"/>
      <c r="C107" s="102"/>
      <c r="D107" s="103"/>
      <c r="E107" s="103"/>
      <c r="F107" s="104"/>
      <c r="G107" s="104"/>
      <c r="H107" s="105"/>
      <c r="I107" s="106"/>
      <c r="J107" s="107"/>
      <c r="K107" s="108"/>
      <c r="L107" s="109"/>
      <c r="M107" s="110"/>
      <c r="N107" s="111"/>
      <c r="O107" s="112"/>
      <c r="P107" s="112"/>
      <c r="Q107" s="113">
        <f t="shared" si="4"/>
        <v>0</v>
      </c>
      <c r="R107" s="114">
        <f t="shared" ca="1" si="5"/>
        <v>0</v>
      </c>
      <c r="S107" s="115"/>
      <c r="T107" s="115"/>
      <c r="U107" s="115"/>
      <c r="V107" s="115"/>
      <c r="W107" s="115"/>
      <c r="X107" s="115"/>
      <c r="Y107" s="115"/>
      <c r="Z107" s="115"/>
      <c r="AA107" s="115"/>
      <c r="AB107" s="115"/>
      <c r="AC107" s="115" t="e">
        <f>IF(#REF!&lt;$AB$1,"FYQ1",(IF(#REF!&lt;$AB$2,"FYQ2",(IF(#REF!&lt;$AB$3,"FYQ3","FYQ4")))))</f>
        <v>#REF!</v>
      </c>
      <c r="AD107" s="115"/>
      <c r="AE107" s="115"/>
      <c r="AF107" s="115"/>
      <c r="AG107" s="115"/>
      <c r="AH107" s="115"/>
      <c r="AI107" s="115"/>
      <c r="AJ107" s="121"/>
      <c r="AK107" s="121"/>
      <c r="AL107" s="121"/>
      <c r="AM107" s="121"/>
      <c r="AN107" s="121"/>
      <c r="AO107" s="121"/>
      <c r="AP107" s="121"/>
      <c r="AQ107" s="121"/>
      <c r="AR107" s="121"/>
      <c r="AS107" s="121"/>
      <c r="AT107" s="121"/>
      <c r="AU107" s="121"/>
      <c r="AV107" s="121"/>
      <c r="AW107" s="121"/>
      <c r="AX107" s="121"/>
      <c r="AY107" s="121"/>
      <c r="AZ107" s="121"/>
      <c r="BA107" s="121"/>
      <c r="BB107" s="121"/>
      <c r="BC107" s="121"/>
      <c r="BD107" s="121"/>
      <c r="BE107" s="121"/>
      <c r="BF107" s="121"/>
      <c r="BG107" s="121"/>
      <c r="BH107" s="121"/>
      <c r="BI107" s="121"/>
      <c r="BJ107" s="121"/>
      <c r="BK107" s="121"/>
      <c r="BL107" s="121"/>
      <c r="BM107" s="121"/>
      <c r="BN107" s="121"/>
      <c r="BO107" s="121"/>
      <c r="BP107" s="121"/>
      <c r="BQ107" s="121"/>
      <c r="BR107" s="121"/>
      <c r="BS107" s="121"/>
      <c r="BT107" s="121"/>
      <c r="BU107" s="121"/>
      <c r="BV107" s="121"/>
      <c r="BW107" s="121"/>
      <c r="BX107" s="121"/>
      <c r="BY107" s="121"/>
      <c r="BZ107" s="121"/>
      <c r="CA107" s="121"/>
      <c r="CB107" s="121"/>
      <c r="CC107" s="121"/>
      <c r="CD107" s="121"/>
      <c r="CE107" s="121"/>
      <c r="CF107" s="121"/>
      <c r="CG107" s="121"/>
      <c r="CH107" s="121"/>
      <c r="CI107" s="121"/>
      <c r="CJ107" s="121"/>
      <c r="CK107" s="121"/>
      <c r="CL107" s="121"/>
      <c r="CM107" s="121"/>
      <c r="CN107" s="121"/>
      <c r="CO107" s="121"/>
      <c r="CP107" s="121"/>
      <c r="CQ107" s="121"/>
      <c r="CR107" s="121"/>
      <c r="CS107" s="121"/>
      <c r="CT107" s="121"/>
      <c r="CU107" s="121"/>
      <c r="CV107" s="121"/>
      <c r="CW107" s="121"/>
      <c r="CX107" s="121"/>
      <c r="CY107" s="121"/>
      <c r="CZ107" s="121"/>
      <c r="DA107" s="121"/>
      <c r="DB107" s="121"/>
      <c r="DC107" s="121"/>
      <c r="DD107" s="121"/>
      <c r="DE107" s="121"/>
      <c r="DF107" s="121"/>
      <c r="DG107" s="121"/>
      <c r="DH107" s="121"/>
      <c r="DI107" s="121"/>
      <c r="DJ107" s="121"/>
      <c r="DK107" s="121"/>
      <c r="DL107" s="121"/>
      <c r="DM107" s="121"/>
      <c r="DN107" s="121"/>
      <c r="DO107" s="121"/>
      <c r="DP107" s="121"/>
      <c r="DQ107" s="121"/>
      <c r="DR107" s="121"/>
      <c r="DS107" s="121"/>
      <c r="DT107" s="121"/>
      <c r="DU107" s="121"/>
      <c r="DV107" s="121"/>
      <c r="DW107" s="121"/>
      <c r="DX107" s="121"/>
      <c r="DY107" s="121"/>
      <c r="DZ107" s="121"/>
      <c r="EA107" s="121"/>
      <c r="EB107" s="121"/>
      <c r="EC107" s="121"/>
      <c r="ED107" s="121"/>
      <c r="EE107" s="121"/>
      <c r="EF107" s="121"/>
      <c r="EG107" s="121"/>
      <c r="EH107" s="121"/>
      <c r="EI107" s="121"/>
      <c r="EJ107" s="121"/>
      <c r="EK107" s="121"/>
      <c r="EL107" s="121"/>
      <c r="EM107" s="121"/>
      <c r="EN107" s="121"/>
      <c r="EO107" s="121"/>
    </row>
    <row r="108" spans="1:145" s="1" customFormat="1" x14ac:dyDescent="0.3">
      <c r="A108" s="101"/>
      <c r="B108" s="94"/>
      <c r="C108" s="102"/>
      <c r="D108" s="103"/>
      <c r="E108" s="103"/>
      <c r="F108" s="104"/>
      <c r="G108" s="104"/>
      <c r="H108" s="105"/>
      <c r="I108" s="106"/>
      <c r="J108" s="107"/>
      <c r="K108" s="108"/>
      <c r="L108" s="109"/>
      <c r="M108" s="110"/>
      <c r="N108" s="111"/>
      <c r="O108" s="112"/>
      <c r="P108" s="112"/>
      <c r="Q108" s="113">
        <f t="shared" si="4"/>
        <v>0</v>
      </c>
      <c r="R108" s="114">
        <f t="shared" ca="1" si="5"/>
        <v>0</v>
      </c>
      <c r="S108" s="115"/>
      <c r="T108" s="115"/>
      <c r="U108" s="115"/>
      <c r="V108" s="115"/>
      <c r="W108" s="115"/>
      <c r="X108" s="115"/>
      <c r="Y108" s="115"/>
      <c r="Z108" s="115"/>
      <c r="AA108" s="115"/>
      <c r="AB108" s="115"/>
      <c r="AC108" s="115" t="e">
        <f>IF(#REF!&lt;$AB$1,"FYQ1",(IF(#REF!&lt;$AB$2,"FYQ2",(IF(#REF!&lt;$AB$3,"FYQ3","FYQ4")))))</f>
        <v>#REF!</v>
      </c>
      <c r="AD108" s="115"/>
      <c r="AE108" s="115"/>
      <c r="AF108" s="115"/>
      <c r="AG108" s="115"/>
      <c r="AH108" s="115"/>
      <c r="AI108" s="115"/>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1"/>
      <c r="BF108" s="121"/>
      <c r="BG108" s="121"/>
      <c r="BH108" s="121"/>
      <c r="BI108" s="121"/>
      <c r="BJ108" s="121"/>
      <c r="BK108" s="121"/>
      <c r="BL108" s="121"/>
      <c r="BM108" s="121"/>
      <c r="BN108" s="121"/>
      <c r="BO108" s="121"/>
      <c r="BP108" s="121"/>
      <c r="BQ108" s="121"/>
      <c r="BR108" s="121"/>
      <c r="BS108" s="121"/>
      <c r="BT108" s="121"/>
      <c r="BU108" s="121"/>
      <c r="BV108" s="121"/>
      <c r="BW108" s="121"/>
      <c r="BX108" s="121"/>
      <c r="BY108" s="121"/>
      <c r="BZ108" s="121"/>
      <c r="CA108" s="121"/>
      <c r="CB108" s="121"/>
      <c r="CC108" s="121"/>
      <c r="CD108" s="121"/>
      <c r="CE108" s="121"/>
      <c r="CF108" s="121"/>
      <c r="CG108" s="121"/>
      <c r="CH108" s="121"/>
      <c r="CI108" s="121"/>
      <c r="CJ108" s="121"/>
      <c r="CK108" s="121"/>
      <c r="CL108" s="121"/>
      <c r="CM108" s="121"/>
      <c r="CN108" s="121"/>
      <c r="CO108" s="121"/>
      <c r="CP108" s="121"/>
      <c r="CQ108" s="121"/>
      <c r="CR108" s="121"/>
      <c r="CS108" s="121"/>
      <c r="CT108" s="121"/>
      <c r="CU108" s="121"/>
      <c r="CV108" s="121"/>
      <c r="CW108" s="121"/>
      <c r="CX108" s="121"/>
      <c r="CY108" s="121"/>
      <c r="CZ108" s="121"/>
      <c r="DA108" s="121"/>
      <c r="DB108" s="121"/>
      <c r="DC108" s="121"/>
      <c r="DD108" s="121"/>
      <c r="DE108" s="121"/>
      <c r="DF108" s="121"/>
      <c r="DG108" s="121"/>
      <c r="DH108" s="121"/>
      <c r="DI108" s="121"/>
      <c r="DJ108" s="121"/>
      <c r="DK108" s="121"/>
      <c r="DL108" s="121"/>
      <c r="DM108" s="121"/>
      <c r="DN108" s="121"/>
      <c r="DO108" s="121"/>
      <c r="DP108" s="121"/>
      <c r="DQ108" s="121"/>
      <c r="DR108" s="121"/>
      <c r="DS108" s="121"/>
      <c r="DT108" s="121"/>
      <c r="DU108" s="121"/>
      <c r="DV108" s="121"/>
      <c r="DW108" s="121"/>
      <c r="DX108" s="121"/>
      <c r="DY108" s="121"/>
      <c r="DZ108" s="121"/>
      <c r="EA108" s="121"/>
      <c r="EB108" s="121"/>
      <c r="EC108" s="121"/>
      <c r="ED108" s="121"/>
      <c r="EE108" s="121"/>
      <c r="EF108" s="121"/>
      <c r="EG108" s="121"/>
      <c r="EH108" s="121"/>
      <c r="EI108" s="121"/>
      <c r="EJ108" s="121"/>
      <c r="EK108" s="121"/>
      <c r="EL108" s="121"/>
      <c r="EM108" s="121"/>
      <c r="EN108" s="121"/>
      <c r="EO108" s="121"/>
    </row>
    <row r="109" spans="1:145" s="1" customFormat="1" x14ac:dyDescent="0.3">
      <c r="A109" s="101"/>
      <c r="B109" s="94"/>
      <c r="C109" s="102"/>
      <c r="D109" s="103"/>
      <c r="E109" s="103"/>
      <c r="F109" s="104"/>
      <c r="G109" s="104"/>
      <c r="H109" s="105"/>
      <c r="I109" s="106"/>
      <c r="J109" s="107"/>
      <c r="K109" s="108"/>
      <c r="L109" s="109"/>
      <c r="M109" s="110"/>
      <c r="N109" s="111"/>
      <c r="O109" s="112"/>
      <c r="P109" s="112"/>
      <c r="Q109" s="112">
        <v>0</v>
      </c>
      <c r="R109" s="114">
        <v>0</v>
      </c>
      <c r="S109" s="115"/>
      <c r="T109" s="115"/>
      <c r="U109" s="115"/>
      <c r="V109" s="115"/>
      <c r="W109" s="115"/>
      <c r="X109" s="115"/>
      <c r="Y109" s="115"/>
      <c r="Z109" s="115"/>
      <c r="AA109" s="115"/>
      <c r="AB109" s="115"/>
      <c r="AC109" s="115" t="e">
        <f>IF(#REF!&lt;$AB$1,"FYQ1",(IF(#REF!&lt;$AB$2,"FYQ2",(IF(#REF!&lt;$AB$3,"FYQ3","FYQ4")))))</f>
        <v>#REF!</v>
      </c>
      <c r="AD109" s="115"/>
      <c r="AE109" s="115"/>
      <c r="AF109" s="115"/>
      <c r="AG109" s="115"/>
      <c r="AH109" s="115"/>
      <c r="AI109" s="115"/>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c r="BM109" s="121"/>
      <c r="BN109" s="121"/>
      <c r="BO109" s="121"/>
      <c r="BP109" s="121"/>
      <c r="BQ109" s="121"/>
      <c r="BR109" s="121"/>
      <c r="BS109" s="121"/>
      <c r="BT109" s="121"/>
      <c r="BU109" s="121"/>
      <c r="BV109" s="121"/>
      <c r="BW109" s="121"/>
      <c r="BX109" s="121"/>
      <c r="BY109" s="121"/>
      <c r="BZ109" s="121"/>
      <c r="CA109" s="121"/>
      <c r="CB109" s="121"/>
      <c r="CC109" s="121"/>
      <c r="CD109" s="121"/>
      <c r="CE109" s="121"/>
      <c r="CF109" s="121"/>
      <c r="CG109" s="121"/>
      <c r="CH109" s="121"/>
      <c r="CI109" s="121"/>
      <c r="CJ109" s="121"/>
      <c r="CK109" s="121"/>
      <c r="CL109" s="121"/>
      <c r="CM109" s="121"/>
      <c r="CN109" s="121"/>
      <c r="CO109" s="121"/>
      <c r="CP109" s="121"/>
      <c r="CQ109" s="121"/>
      <c r="CR109" s="121"/>
      <c r="CS109" s="121"/>
      <c r="CT109" s="121"/>
      <c r="CU109" s="121"/>
      <c r="CV109" s="121"/>
      <c r="CW109" s="121"/>
      <c r="CX109" s="121"/>
      <c r="CY109" s="121"/>
      <c r="CZ109" s="121"/>
      <c r="DA109" s="121"/>
      <c r="DB109" s="121"/>
      <c r="DC109" s="121"/>
      <c r="DD109" s="121"/>
      <c r="DE109" s="121"/>
      <c r="DF109" s="121"/>
      <c r="DG109" s="121"/>
      <c r="DH109" s="121"/>
      <c r="DI109" s="121"/>
      <c r="DJ109" s="121"/>
      <c r="DK109" s="121"/>
      <c r="DL109" s="121"/>
      <c r="DM109" s="121"/>
      <c r="DN109" s="121"/>
      <c r="DO109" s="121"/>
      <c r="DP109" s="121"/>
      <c r="DQ109" s="121"/>
      <c r="DR109" s="121"/>
      <c r="DS109" s="121"/>
      <c r="DT109" s="121"/>
      <c r="DU109" s="121"/>
      <c r="DV109" s="121"/>
      <c r="DW109" s="121"/>
      <c r="DX109" s="121"/>
      <c r="DY109" s="121"/>
      <c r="DZ109" s="121"/>
      <c r="EA109" s="121"/>
      <c r="EB109" s="121"/>
      <c r="EC109" s="121"/>
      <c r="ED109" s="121"/>
      <c r="EE109" s="121"/>
      <c r="EF109" s="121"/>
      <c r="EG109" s="121"/>
      <c r="EH109" s="121"/>
      <c r="EI109" s="121"/>
      <c r="EJ109" s="121"/>
      <c r="EK109" s="121"/>
      <c r="EL109" s="121"/>
      <c r="EM109" s="121"/>
      <c r="EN109" s="121"/>
      <c r="EO109" s="121"/>
    </row>
    <row r="110" spans="1:145" s="1" customFormat="1" x14ac:dyDescent="0.3">
      <c r="A110" s="101"/>
      <c r="B110" s="94"/>
      <c r="C110" s="102"/>
      <c r="D110" s="103"/>
      <c r="E110" s="103"/>
      <c r="F110" s="104"/>
      <c r="G110" s="104"/>
      <c r="H110" s="105"/>
      <c r="I110" s="106"/>
      <c r="J110" s="107"/>
      <c r="K110" s="108"/>
      <c r="L110" s="109"/>
      <c r="M110" s="110"/>
      <c r="N110" s="111"/>
      <c r="O110" s="112"/>
      <c r="P110" s="112"/>
      <c r="Q110" s="113">
        <f t="shared" ref="Q110:Q141" si="6">IF(N110&gt;0,N110-O110,(L110-O110))</f>
        <v>0</v>
      </c>
      <c r="R110" s="114">
        <f t="shared" ref="R110:R141" ca="1" si="7">IF(G110&gt;TODAY(),IF(N110&gt;0,N110,L110),0)</f>
        <v>0</v>
      </c>
      <c r="S110" s="115"/>
      <c r="T110" s="115"/>
      <c r="U110" s="115"/>
      <c r="V110" s="115"/>
      <c r="W110" s="115"/>
      <c r="X110" s="115"/>
      <c r="Y110" s="115"/>
      <c r="Z110" s="115"/>
      <c r="AA110" s="115"/>
      <c r="AB110" s="115"/>
      <c r="AC110" s="115" t="e">
        <f>IF(#REF!&lt;$AB$1,"FYQ1",(IF(#REF!&lt;$AB$2,"FYQ2",(IF(#REF!&lt;$AB$3,"FYQ3","FYQ4")))))</f>
        <v>#REF!</v>
      </c>
      <c r="AD110" s="115"/>
      <c r="AE110" s="115"/>
      <c r="AF110" s="115"/>
      <c r="AG110" s="115"/>
      <c r="AH110" s="115"/>
      <c r="AI110" s="115"/>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c r="BE110" s="121"/>
      <c r="BF110" s="121"/>
      <c r="BG110" s="121"/>
      <c r="BH110" s="121"/>
      <c r="BI110" s="121"/>
      <c r="BJ110" s="121"/>
      <c r="BK110" s="121"/>
      <c r="BL110" s="121"/>
      <c r="BM110" s="121"/>
      <c r="BN110" s="121"/>
      <c r="BO110" s="121"/>
      <c r="BP110" s="121"/>
      <c r="BQ110" s="121"/>
      <c r="BR110" s="121"/>
      <c r="BS110" s="121"/>
      <c r="BT110" s="121"/>
      <c r="BU110" s="121"/>
      <c r="BV110" s="121"/>
      <c r="BW110" s="121"/>
      <c r="BX110" s="121"/>
      <c r="BY110" s="121"/>
      <c r="BZ110" s="121"/>
      <c r="CA110" s="121"/>
      <c r="CB110" s="121"/>
      <c r="CC110" s="121"/>
      <c r="CD110" s="121"/>
      <c r="CE110" s="121"/>
      <c r="CF110" s="121"/>
      <c r="CG110" s="121"/>
      <c r="CH110" s="121"/>
      <c r="CI110" s="121"/>
      <c r="CJ110" s="121"/>
      <c r="CK110" s="121"/>
      <c r="CL110" s="121"/>
      <c r="CM110" s="121"/>
      <c r="CN110" s="121"/>
      <c r="CO110" s="121"/>
      <c r="CP110" s="121"/>
      <c r="CQ110" s="121"/>
      <c r="CR110" s="121"/>
      <c r="CS110" s="121"/>
      <c r="CT110" s="121"/>
      <c r="CU110" s="121"/>
      <c r="CV110" s="121"/>
      <c r="CW110" s="121"/>
      <c r="CX110" s="121"/>
      <c r="CY110" s="121"/>
      <c r="CZ110" s="121"/>
      <c r="DA110" s="121"/>
      <c r="DB110" s="121"/>
      <c r="DC110" s="121"/>
      <c r="DD110" s="121"/>
      <c r="DE110" s="121"/>
      <c r="DF110" s="121"/>
      <c r="DG110" s="121"/>
      <c r="DH110" s="121"/>
      <c r="DI110" s="121"/>
      <c r="DJ110" s="121"/>
      <c r="DK110" s="121"/>
      <c r="DL110" s="121"/>
      <c r="DM110" s="121"/>
      <c r="DN110" s="121"/>
      <c r="DO110" s="121"/>
      <c r="DP110" s="121"/>
      <c r="DQ110" s="121"/>
      <c r="DR110" s="121"/>
      <c r="DS110" s="121"/>
      <c r="DT110" s="121"/>
      <c r="DU110" s="121"/>
      <c r="DV110" s="121"/>
      <c r="DW110" s="121"/>
      <c r="DX110" s="121"/>
      <c r="DY110" s="121"/>
      <c r="DZ110" s="121"/>
      <c r="EA110" s="121"/>
      <c r="EB110" s="121"/>
      <c r="EC110" s="121"/>
      <c r="ED110" s="121"/>
      <c r="EE110" s="121"/>
      <c r="EF110" s="121"/>
      <c r="EG110" s="121"/>
      <c r="EH110" s="121"/>
      <c r="EI110" s="121"/>
      <c r="EJ110" s="121"/>
      <c r="EK110" s="121"/>
      <c r="EL110" s="121"/>
      <c r="EM110" s="121"/>
      <c r="EN110" s="121"/>
      <c r="EO110" s="121"/>
    </row>
    <row r="111" spans="1:145" s="1" customFormat="1" x14ac:dyDescent="0.3">
      <c r="A111" s="101"/>
      <c r="B111" s="94"/>
      <c r="C111" s="102"/>
      <c r="D111" s="103"/>
      <c r="E111" s="103"/>
      <c r="F111" s="104"/>
      <c r="G111" s="104"/>
      <c r="H111" s="105"/>
      <c r="I111" s="106"/>
      <c r="J111" s="107"/>
      <c r="K111" s="108"/>
      <c r="L111" s="109"/>
      <c r="M111" s="110"/>
      <c r="N111" s="111"/>
      <c r="O111" s="112"/>
      <c r="P111" s="112"/>
      <c r="Q111" s="113">
        <f t="shared" si="6"/>
        <v>0</v>
      </c>
      <c r="R111" s="114">
        <f t="shared" ca="1" si="7"/>
        <v>0</v>
      </c>
      <c r="S111" s="115"/>
      <c r="T111" s="115"/>
      <c r="U111" s="115"/>
      <c r="V111" s="115"/>
      <c r="W111" s="115"/>
      <c r="X111" s="115"/>
      <c r="Y111" s="115"/>
      <c r="Z111" s="115"/>
      <c r="AA111" s="115"/>
      <c r="AB111" s="115"/>
      <c r="AC111" s="115" t="e">
        <f>IF(#REF!&lt;$AB$1,"FYQ1",(IF(#REF!&lt;$AB$2,"FYQ2",(IF(#REF!&lt;$AB$3,"FYQ3","FYQ4")))))</f>
        <v>#REF!</v>
      </c>
      <c r="AD111" s="115"/>
      <c r="AE111" s="115"/>
      <c r="AF111" s="115"/>
      <c r="AG111" s="115"/>
      <c r="AH111" s="115"/>
      <c r="AI111" s="115"/>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c r="BE111" s="121"/>
      <c r="BF111" s="121"/>
      <c r="BG111" s="121"/>
      <c r="BH111" s="121"/>
      <c r="BI111" s="121"/>
      <c r="BJ111" s="121"/>
      <c r="BK111" s="121"/>
      <c r="BL111" s="121"/>
      <c r="BM111" s="121"/>
      <c r="BN111" s="121"/>
      <c r="BO111" s="121"/>
      <c r="BP111" s="121"/>
      <c r="BQ111" s="121"/>
      <c r="BR111" s="121"/>
      <c r="BS111" s="121"/>
      <c r="BT111" s="121"/>
      <c r="BU111" s="121"/>
      <c r="BV111" s="121"/>
      <c r="BW111" s="121"/>
      <c r="BX111" s="121"/>
      <c r="BY111" s="121"/>
      <c r="BZ111" s="121"/>
      <c r="CA111" s="121"/>
      <c r="CB111" s="121"/>
      <c r="CC111" s="121"/>
      <c r="CD111" s="121"/>
      <c r="CE111" s="121"/>
      <c r="CF111" s="121"/>
      <c r="CG111" s="121"/>
      <c r="CH111" s="121"/>
      <c r="CI111" s="121"/>
      <c r="CJ111" s="121"/>
      <c r="CK111" s="121"/>
      <c r="CL111" s="121"/>
      <c r="CM111" s="121"/>
      <c r="CN111" s="121"/>
      <c r="CO111" s="121"/>
      <c r="CP111" s="121"/>
      <c r="CQ111" s="121"/>
      <c r="CR111" s="121"/>
      <c r="CS111" s="121"/>
      <c r="CT111" s="121"/>
      <c r="CU111" s="121"/>
      <c r="CV111" s="121"/>
      <c r="CW111" s="121"/>
      <c r="CX111" s="121"/>
      <c r="CY111" s="121"/>
      <c r="CZ111" s="121"/>
      <c r="DA111" s="121"/>
      <c r="DB111" s="121"/>
      <c r="DC111" s="121"/>
      <c r="DD111" s="121"/>
      <c r="DE111" s="121"/>
      <c r="DF111" s="121"/>
      <c r="DG111" s="121"/>
      <c r="DH111" s="121"/>
      <c r="DI111" s="121"/>
      <c r="DJ111" s="121"/>
      <c r="DK111" s="121"/>
      <c r="DL111" s="121"/>
      <c r="DM111" s="121"/>
      <c r="DN111" s="121"/>
      <c r="DO111" s="121"/>
      <c r="DP111" s="121"/>
      <c r="DQ111" s="121"/>
      <c r="DR111" s="121"/>
      <c r="DS111" s="121"/>
      <c r="DT111" s="121"/>
      <c r="DU111" s="121"/>
      <c r="DV111" s="121"/>
      <c r="DW111" s="121"/>
      <c r="DX111" s="121"/>
      <c r="DY111" s="121"/>
      <c r="DZ111" s="121"/>
      <c r="EA111" s="121"/>
      <c r="EB111" s="121"/>
      <c r="EC111" s="121"/>
      <c r="ED111" s="121"/>
      <c r="EE111" s="121"/>
      <c r="EF111" s="121"/>
      <c r="EG111" s="121"/>
      <c r="EH111" s="121"/>
      <c r="EI111" s="121"/>
      <c r="EJ111" s="121"/>
      <c r="EK111" s="121"/>
      <c r="EL111" s="121"/>
      <c r="EM111" s="121"/>
      <c r="EN111" s="121"/>
      <c r="EO111" s="121"/>
    </row>
    <row r="112" spans="1:145" s="1" customFormat="1" x14ac:dyDescent="0.3">
      <c r="A112" s="101"/>
      <c r="B112" s="94"/>
      <c r="C112" s="102"/>
      <c r="D112" s="103"/>
      <c r="E112" s="103"/>
      <c r="F112" s="104"/>
      <c r="G112" s="104"/>
      <c r="H112" s="105"/>
      <c r="I112" s="106"/>
      <c r="J112" s="107"/>
      <c r="K112" s="108"/>
      <c r="L112" s="109"/>
      <c r="M112" s="110"/>
      <c r="N112" s="111"/>
      <c r="O112" s="112"/>
      <c r="P112" s="112"/>
      <c r="Q112" s="113">
        <f t="shared" si="6"/>
        <v>0</v>
      </c>
      <c r="R112" s="114">
        <f t="shared" ca="1" si="7"/>
        <v>0</v>
      </c>
      <c r="S112" s="115"/>
      <c r="T112" s="115"/>
      <c r="U112" s="115"/>
      <c r="V112" s="115"/>
      <c r="W112" s="115"/>
      <c r="X112" s="115"/>
      <c r="Y112" s="115"/>
      <c r="Z112" s="115"/>
      <c r="AA112" s="115"/>
      <c r="AB112" s="115"/>
      <c r="AC112" s="115" t="e">
        <f>IF(#REF!&lt;$AB$1,"FYQ1",(IF(#REF!&lt;$AB$2,"FYQ2",(IF(#REF!&lt;$AB$3,"FYQ3","FYQ4")))))</f>
        <v>#REF!</v>
      </c>
      <c r="AD112" s="115"/>
      <c r="AE112" s="115"/>
      <c r="AF112" s="115"/>
      <c r="AG112" s="115"/>
      <c r="AH112" s="115"/>
      <c r="AI112" s="115"/>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c r="BD112" s="121"/>
      <c r="BE112" s="121"/>
      <c r="BF112" s="121"/>
      <c r="BG112" s="121"/>
      <c r="BH112" s="121"/>
      <c r="BI112" s="121"/>
      <c r="BJ112" s="121"/>
      <c r="BK112" s="121"/>
      <c r="BL112" s="121"/>
      <c r="BM112" s="121"/>
      <c r="BN112" s="121"/>
      <c r="BO112" s="121"/>
      <c r="BP112" s="121"/>
      <c r="BQ112" s="121"/>
      <c r="BR112" s="121"/>
      <c r="BS112" s="121"/>
      <c r="BT112" s="121"/>
      <c r="BU112" s="121"/>
      <c r="BV112" s="121"/>
      <c r="BW112" s="121"/>
      <c r="BX112" s="121"/>
      <c r="BY112" s="121"/>
      <c r="BZ112" s="121"/>
      <c r="CA112" s="121"/>
      <c r="CB112" s="121"/>
      <c r="CC112" s="121"/>
      <c r="CD112" s="121"/>
      <c r="CE112" s="121"/>
      <c r="CF112" s="121"/>
      <c r="CG112" s="121"/>
      <c r="CH112" s="121"/>
      <c r="CI112" s="121"/>
      <c r="CJ112" s="121"/>
      <c r="CK112" s="121"/>
      <c r="CL112" s="121"/>
      <c r="CM112" s="121"/>
      <c r="CN112" s="121"/>
      <c r="CO112" s="121"/>
      <c r="CP112" s="121"/>
      <c r="CQ112" s="121"/>
      <c r="CR112" s="121"/>
      <c r="CS112" s="121"/>
      <c r="CT112" s="121"/>
      <c r="CU112" s="121"/>
      <c r="CV112" s="121"/>
      <c r="CW112" s="121"/>
      <c r="CX112" s="121"/>
      <c r="CY112" s="121"/>
      <c r="CZ112" s="121"/>
      <c r="DA112" s="121"/>
      <c r="DB112" s="121"/>
      <c r="DC112" s="121"/>
      <c r="DD112" s="121"/>
      <c r="DE112" s="121"/>
      <c r="DF112" s="121"/>
      <c r="DG112" s="121"/>
      <c r="DH112" s="121"/>
      <c r="DI112" s="121"/>
      <c r="DJ112" s="121"/>
      <c r="DK112" s="121"/>
      <c r="DL112" s="121"/>
      <c r="DM112" s="121"/>
      <c r="DN112" s="121"/>
      <c r="DO112" s="121"/>
      <c r="DP112" s="121"/>
      <c r="DQ112" s="121"/>
      <c r="DR112" s="121"/>
      <c r="DS112" s="121"/>
      <c r="DT112" s="121"/>
      <c r="DU112" s="121"/>
      <c r="DV112" s="121"/>
      <c r="DW112" s="121"/>
      <c r="DX112" s="121"/>
      <c r="DY112" s="121"/>
      <c r="DZ112" s="121"/>
      <c r="EA112" s="121"/>
      <c r="EB112" s="121"/>
      <c r="EC112" s="121"/>
      <c r="ED112" s="121"/>
      <c r="EE112" s="121"/>
      <c r="EF112" s="121"/>
      <c r="EG112" s="121"/>
      <c r="EH112" s="121"/>
      <c r="EI112" s="121"/>
      <c r="EJ112" s="121"/>
      <c r="EK112" s="121"/>
      <c r="EL112" s="121"/>
      <c r="EM112" s="121"/>
      <c r="EN112" s="121"/>
      <c r="EO112" s="121"/>
    </row>
    <row r="113" spans="1:145" s="1" customFormat="1" x14ac:dyDescent="0.3">
      <c r="A113" s="101"/>
      <c r="B113" s="94"/>
      <c r="C113" s="102"/>
      <c r="D113" s="103"/>
      <c r="E113" s="103"/>
      <c r="F113" s="104"/>
      <c r="G113" s="104"/>
      <c r="H113" s="105"/>
      <c r="I113" s="106"/>
      <c r="J113" s="107"/>
      <c r="K113" s="108"/>
      <c r="L113" s="109"/>
      <c r="M113" s="110"/>
      <c r="N113" s="111"/>
      <c r="O113" s="112"/>
      <c r="P113" s="112"/>
      <c r="Q113" s="113">
        <f t="shared" si="6"/>
        <v>0</v>
      </c>
      <c r="R113" s="114">
        <f t="shared" ca="1" si="7"/>
        <v>0</v>
      </c>
      <c r="S113" s="115"/>
      <c r="T113" s="115"/>
      <c r="U113" s="115"/>
      <c r="V113" s="115"/>
      <c r="W113" s="115"/>
      <c r="X113" s="115"/>
      <c r="Y113" s="115"/>
      <c r="Z113" s="115"/>
      <c r="AA113" s="115"/>
      <c r="AB113" s="115"/>
      <c r="AC113" s="115" t="e">
        <f>IF(#REF!&lt;$AB$1,"FYQ1",(IF(#REF!&lt;$AB$2,"FYQ2",(IF(#REF!&lt;$AB$3,"FYQ3","FYQ4")))))</f>
        <v>#REF!</v>
      </c>
      <c r="AD113" s="115"/>
      <c r="AE113" s="115"/>
      <c r="AF113" s="115"/>
      <c r="AG113" s="115"/>
      <c r="AH113" s="115"/>
      <c r="AI113" s="115"/>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1"/>
      <c r="BF113" s="121"/>
      <c r="BG113" s="121"/>
      <c r="BH113" s="121"/>
      <c r="BI113" s="121"/>
      <c r="BJ113" s="121"/>
      <c r="BK113" s="121"/>
      <c r="BL113" s="121"/>
      <c r="BM113" s="121"/>
      <c r="BN113" s="121"/>
      <c r="BO113" s="121"/>
      <c r="BP113" s="121"/>
      <c r="BQ113" s="121"/>
      <c r="BR113" s="121"/>
      <c r="BS113" s="121"/>
      <c r="BT113" s="121"/>
      <c r="BU113" s="121"/>
      <c r="BV113" s="121"/>
      <c r="BW113" s="121"/>
      <c r="BX113" s="121"/>
      <c r="BY113" s="121"/>
      <c r="BZ113" s="121"/>
      <c r="CA113" s="121"/>
      <c r="CB113" s="121"/>
      <c r="CC113" s="121"/>
      <c r="CD113" s="121"/>
      <c r="CE113" s="121"/>
      <c r="CF113" s="121"/>
      <c r="CG113" s="121"/>
      <c r="CH113" s="121"/>
      <c r="CI113" s="121"/>
      <c r="CJ113" s="121"/>
      <c r="CK113" s="121"/>
      <c r="CL113" s="121"/>
      <c r="CM113" s="121"/>
      <c r="CN113" s="121"/>
      <c r="CO113" s="121"/>
      <c r="CP113" s="121"/>
      <c r="CQ113" s="121"/>
      <c r="CR113" s="121"/>
      <c r="CS113" s="121"/>
      <c r="CT113" s="121"/>
      <c r="CU113" s="121"/>
      <c r="CV113" s="121"/>
      <c r="CW113" s="121"/>
      <c r="CX113" s="121"/>
      <c r="CY113" s="121"/>
      <c r="CZ113" s="121"/>
      <c r="DA113" s="121"/>
      <c r="DB113" s="121"/>
      <c r="DC113" s="121"/>
      <c r="DD113" s="121"/>
      <c r="DE113" s="121"/>
      <c r="DF113" s="121"/>
      <c r="DG113" s="121"/>
      <c r="DH113" s="121"/>
      <c r="DI113" s="121"/>
      <c r="DJ113" s="121"/>
      <c r="DK113" s="121"/>
      <c r="DL113" s="121"/>
      <c r="DM113" s="121"/>
      <c r="DN113" s="121"/>
      <c r="DO113" s="121"/>
      <c r="DP113" s="121"/>
      <c r="DQ113" s="121"/>
      <c r="DR113" s="121"/>
      <c r="DS113" s="121"/>
      <c r="DT113" s="121"/>
      <c r="DU113" s="121"/>
      <c r="DV113" s="121"/>
      <c r="DW113" s="121"/>
      <c r="DX113" s="121"/>
      <c r="DY113" s="121"/>
      <c r="DZ113" s="121"/>
      <c r="EA113" s="121"/>
      <c r="EB113" s="121"/>
      <c r="EC113" s="121"/>
      <c r="ED113" s="121"/>
      <c r="EE113" s="121"/>
      <c r="EF113" s="121"/>
      <c r="EG113" s="121"/>
      <c r="EH113" s="121"/>
      <c r="EI113" s="121"/>
      <c r="EJ113" s="121"/>
      <c r="EK113" s="121"/>
      <c r="EL113" s="121"/>
      <c r="EM113" s="121"/>
      <c r="EN113" s="121"/>
      <c r="EO113" s="121"/>
    </row>
    <row r="114" spans="1:145" s="1" customFormat="1" x14ac:dyDescent="0.3">
      <c r="A114" s="101"/>
      <c r="B114" s="94"/>
      <c r="C114" s="102"/>
      <c r="D114" s="103"/>
      <c r="E114" s="103"/>
      <c r="F114" s="104"/>
      <c r="G114" s="104"/>
      <c r="H114" s="105"/>
      <c r="I114" s="106"/>
      <c r="J114" s="107"/>
      <c r="K114" s="108"/>
      <c r="L114" s="109"/>
      <c r="M114" s="110"/>
      <c r="N114" s="111"/>
      <c r="O114" s="112"/>
      <c r="P114" s="112"/>
      <c r="Q114" s="113">
        <f t="shared" si="6"/>
        <v>0</v>
      </c>
      <c r="R114" s="114">
        <f t="shared" ca="1" si="7"/>
        <v>0</v>
      </c>
      <c r="S114" s="115"/>
      <c r="T114" s="115"/>
      <c r="U114" s="115"/>
      <c r="V114" s="115"/>
      <c r="W114" s="115"/>
      <c r="X114" s="115"/>
      <c r="Y114" s="115"/>
      <c r="Z114" s="115"/>
      <c r="AA114" s="115"/>
      <c r="AB114" s="115"/>
      <c r="AC114" s="115" t="e">
        <f>IF(#REF!&lt;$AB$1,"FYQ1",(IF(#REF!&lt;$AB$2,"FYQ2",(IF(#REF!&lt;$AB$3,"FYQ3","FYQ4")))))</f>
        <v>#REF!</v>
      </c>
      <c r="AD114" s="115"/>
      <c r="AE114" s="115"/>
      <c r="AF114" s="115"/>
      <c r="AG114" s="115"/>
      <c r="AH114" s="115"/>
      <c r="AI114" s="115"/>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1"/>
      <c r="BF114" s="121"/>
      <c r="BG114" s="121"/>
      <c r="BH114" s="121"/>
      <c r="BI114" s="121"/>
      <c r="BJ114" s="121"/>
      <c r="BK114" s="121"/>
      <c r="BL114" s="121"/>
      <c r="BM114" s="121"/>
      <c r="BN114" s="121"/>
      <c r="BO114" s="121"/>
      <c r="BP114" s="121"/>
      <c r="BQ114" s="121"/>
      <c r="BR114" s="121"/>
      <c r="BS114" s="121"/>
      <c r="BT114" s="121"/>
      <c r="BU114" s="121"/>
      <c r="BV114" s="121"/>
      <c r="BW114" s="121"/>
      <c r="BX114" s="121"/>
      <c r="BY114" s="121"/>
      <c r="BZ114" s="121"/>
      <c r="CA114" s="121"/>
      <c r="CB114" s="121"/>
      <c r="CC114" s="121"/>
      <c r="CD114" s="121"/>
      <c r="CE114" s="121"/>
      <c r="CF114" s="121"/>
      <c r="CG114" s="121"/>
      <c r="CH114" s="121"/>
      <c r="CI114" s="121"/>
      <c r="CJ114" s="121"/>
      <c r="CK114" s="121"/>
      <c r="CL114" s="121"/>
      <c r="CM114" s="121"/>
      <c r="CN114" s="121"/>
      <c r="CO114" s="121"/>
      <c r="CP114" s="121"/>
      <c r="CQ114" s="121"/>
      <c r="CR114" s="121"/>
      <c r="CS114" s="121"/>
      <c r="CT114" s="121"/>
      <c r="CU114" s="121"/>
      <c r="CV114" s="121"/>
      <c r="CW114" s="121"/>
      <c r="CX114" s="121"/>
      <c r="CY114" s="121"/>
      <c r="CZ114" s="121"/>
      <c r="DA114" s="121"/>
      <c r="DB114" s="121"/>
      <c r="DC114" s="121"/>
      <c r="DD114" s="121"/>
      <c r="DE114" s="121"/>
      <c r="DF114" s="121"/>
      <c r="DG114" s="121"/>
      <c r="DH114" s="121"/>
      <c r="DI114" s="121"/>
      <c r="DJ114" s="121"/>
      <c r="DK114" s="121"/>
      <c r="DL114" s="121"/>
      <c r="DM114" s="121"/>
      <c r="DN114" s="121"/>
      <c r="DO114" s="121"/>
      <c r="DP114" s="121"/>
      <c r="DQ114" s="121"/>
      <c r="DR114" s="121"/>
      <c r="DS114" s="121"/>
      <c r="DT114" s="121"/>
      <c r="DU114" s="121"/>
      <c r="DV114" s="121"/>
      <c r="DW114" s="121"/>
      <c r="DX114" s="121"/>
      <c r="DY114" s="121"/>
      <c r="DZ114" s="121"/>
      <c r="EA114" s="121"/>
      <c r="EB114" s="121"/>
      <c r="EC114" s="121"/>
      <c r="ED114" s="121"/>
      <c r="EE114" s="121"/>
      <c r="EF114" s="121"/>
      <c r="EG114" s="121"/>
      <c r="EH114" s="121"/>
      <c r="EI114" s="121"/>
      <c r="EJ114" s="121"/>
      <c r="EK114" s="121"/>
      <c r="EL114" s="121"/>
      <c r="EM114" s="121"/>
      <c r="EN114" s="121"/>
      <c r="EO114" s="121"/>
    </row>
    <row r="115" spans="1:145" s="1" customFormat="1" x14ac:dyDescent="0.3">
      <c r="A115" s="101"/>
      <c r="B115" s="94"/>
      <c r="C115" s="102"/>
      <c r="D115" s="103"/>
      <c r="E115" s="103"/>
      <c r="F115" s="104"/>
      <c r="G115" s="104"/>
      <c r="H115" s="105"/>
      <c r="I115" s="106"/>
      <c r="J115" s="107"/>
      <c r="K115" s="108"/>
      <c r="L115" s="109"/>
      <c r="M115" s="110"/>
      <c r="N115" s="111"/>
      <c r="O115" s="112"/>
      <c r="P115" s="112"/>
      <c r="Q115" s="113">
        <f t="shared" si="6"/>
        <v>0</v>
      </c>
      <c r="R115" s="114">
        <f t="shared" ca="1" si="7"/>
        <v>0</v>
      </c>
      <c r="S115" s="115"/>
      <c r="T115" s="115"/>
      <c r="U115" s="115"/>
      <c r="V115" s="115"/>
      <c r="W115" s="115"/>
      <c r="X115" s="115"/>
      <c r="Y115" s="115"/>
      <c r="Z115" s="115"/>
      <c r="AA115" s="115"/>
      <c r="AB115" s="115"/>
      <c r="AC115" s="115" t="e">
        <f>IF(#REF!&lt;$AB$1,"FYQ1",(IF(#REF!&lt;$AB$2,"FYQ2",(IF(#REF!&lt;$AB$3,"FYQ3","FYQ4")))))</f>
        <v>#REF!</v>
      </c>
      <c r="AD115" s="115"/>
      <c r="AE115" s="115"/>
      <c r="AF115" s="115"/>
      <c r="AG115" s="115"/>
      <c r="AH115" s="115"/>
      <c r="AI115" s="115"/>
      <c r="AJ115" s="121"/>
      <c r="AK115" s="121"/>
      <c r="AL115" s="121"/>
      <c r="AM115" s="121"/>
      <c r="AN115" s="121"/>
      <c r="AO115" s="121"/>
      <c r="AP115" s="121"/>
      <c r="AQ115" s="121"/>
      <c r="AR115" s="121"/>
      <c r="AS115" s="121"/>
      <c r="AT115" s="121"/>
      <c r="AU115" s="121"/>
      <c r="AV115" s="121"/>
      <c r="AW115" s="121"/>
      <c r="AX115" s="121"/>
      <c r="AY115" s="121"/>
      <c r="AZ115" s="121"/>
      <c r="BA115" s="121"/>
      <c r="BB115" s="121"/>
      <c r="BC115" s="121"/>
      <c r="BD115" s="121"/>
      <c r="BE115" s="121"/>
      <c r="BF115" s="121"/>
      <c r="BG115" s="121"/>
      <c r="BH115" s="121"/>
      <c r="BI115" s="121"/>
      <c r="BJ115" s="121"/>
      <c r="BK115" s="121"/>
      <c r="BL115" s="121"/>
      <c r="BM115" s="121"/>
      <c r="BN115" s="121"/>
      <c r="BO115" s="121"/>
      <c r="BP115" s="121"/>
      <c r="BQ115" s="121"/>
      <c r="BR115" s="121"/>
      <c r="BS115" s="121"/>
      <c r="BT115" s="121"/>
      <c r="BU115" s="121"/>
      <c r="BV115" s="121"/>
      <c r="BW115" s="121"/>
      <c r="BX115" s="121"/>
      <c r="BY115" s="121"/>
      <c r="BZ115" s="121"/>
      <c r="CA115" s="121"/>
      <c r="CB115" s="121"/>
      <c r="CC115" s="121"/>
      <c r="CD115" s="121"/>
      <c r="CE115" s="121"/>
      <c r="CF115" s="121"/>
      <c r="CG115" s="121"/>
      <c r="CH115" s="121"/>
      <c r="CI115" s="121"/>
      <c r="CJ115" s="121"/>
      <c r="CK115" s="121"/>
      <c r="CL115" s="121"/>
      <c r="CM115" s="121"/>
      <c r="CN115" s="121"/>
      <c r="CO115" s="121"/>
      <c r="CP115" s="121"/>
      <c r="CQ115" s="121"/>
      <c r="CR115" s="121"/>
      <c r="CS115" s="121"/>
      <c r="CT115" s="121"/>
      <c r="CU115" s="121"/>
      <c r="CV115" s="121"/>
      <c r="CW115" s="121"/>
      <c r="CX115" s="121"/>
      <c r="CY115" s="121"/>
      <c r="CZ115" s="121"/>
      <c r="DA115" s="121"/>
      <c r="DB115" s="121"/>
      <c r="DC115" s="121"/>
      <c r="DD115" s="121"/>
      <c r="DE115" s="121"/>
      <c r="DF115" s="121"/>
      <c r="DG115" s="121"/>
      <c r="DH115" s="121"/>
      <c r="DI115" s="121"/>
      <c r="DJ115" s="121"/>
      <c r="DK115" s="121"/>
      <c r="DL115" s="121"/>
      <c r="DM115" s="121"/>
      <c r="DN115" s="121"/>
      <c r="DO115" s="121"/>
      <c r="DP115" s="121"/>
      <c r="DQ115" s="121"/>
      <c r="DR115" s="121"/>
      <c r="DS115" s="121"/>
      <c r="DT115" s="121"/>
      <c r="DU115" s="121"/>
      <c r="DV115" s="121"/>
      <c r="DW115" s="121"/>
      <c r="DX115" s="121"/>
      <c r="DY115" s="121"/>
      <c r="DZ115" s="121"/>
      <c r="EA115" s="121"/>
      <c r="EB115" s="121"/>
      <c r="EC115" s="121"/>
      <c r="ED115" s="121"/>
      <c r="EE115" s="121"/>
      <c r="EF115" s="121"/>
      <c r="EG115" s="121"/>
      <c r="EH115" s="121"/>
      <c r="EI115" s="121"/>
      <c r="EJ115" s="121"/>
      <c r="EK115" s="121"/>
      <c r="EL115" s="121"/>
      <c r="EM115" s="121"/>
      <c r="EN115" s="121"/>
      <c r="EO115" s="121"/>
    </row>
    <row r="116" spans="1:145" s="1" customFormat="1" x14ac:dyDescent="0.3">
      <c r="A116" s="101"/>
      <c r="B116" s="94"/>
      <c r="C116" s="102"/>
      <c r="D116" s="103"/>
      <c r="E116" s="103"/>
      <c r="F116" s="104"/>
      <c r="G116" s="104"/>
      <c r="H116" s="105"/>
      <c r="I116" s="106"/>
      <c r="J116" s="107"/>
      <c r="K116" s="108"/>
      <c r="L116" s="109"/>
      <c r="M116" s="110"/>
      <c r="N116" s="111"/>
      <c r="O116" s="112"/>
      <c r="P116" s="112"/>
      <c r="Q116" s="113">
        <f t="shared" si="6"/>
        <v>0</v>
      </c>
      <c r="R116" s="114">
        <f t="shared" ca="1" si="7"/>
        <v>0</v>
      </c>
      <c r="S116" s="115"/>
      <c r="T116" s="115"/>
      <c r="U116" s="115"/>
      <c r="V116" s="115"/>
      <c r="W116" s="115"/>
      <c r="X116" s="115"/>
      <c r="Y116" s="115"/>
      <c r="Z116" s="115"/>
      <c r="AA116" s="115"/>
      <c r="AB116" s="115"/>
      <c r="AC116" s="115" t="e">
        <f>IF(#REF!&lt;$AB$1,"FYQ1",(IF(#REF!&lt;$AB$2,"FYQ2",(IF(#REF!&lt;$AB$3,"FYQ3","FYQ4")))))</f>
        <v>#REF!</v>
      </c>
      <c r="AD116" s="115"/>
      <c r="AE116" s="115"/>
      <c r="AF116" s="115"/>
      <c r="AG116" s="115"/>
      <c r="AH116" s="115"/>
      <c r="AI116" s="115"/>
      <c r="AJ116" s="121"/>
      <c r="AK116" s="121"/>
      <c r="AL116" s="121"/>
      <c r="AM116" s="121"/>
      <c r="AN116" s="121"/>
      <c r="AO116" s="121"/>
      <c r="AP116" s="121"/>
      <c r="AQ116" s="121"/>
      <c r="AR116" s="121"/>
      <c r="AS116" s="121"/>
      <c r="AT116" s="121"/>
      <c r="AU116" s="121"/>
      <c r="AV116" s="121"/>
      <c r="AW116" s="121"/>
      <c r="AX116" s="121"/>
      <c r="AY116" s="121"/>
      <c r="AZ116" s="121"/>
      <c r="BA116" s="121"/>
      <c r="BB116" s="121"/>
      <c r="BC116" s="121"/>
      <c r="BD116" s="121"/>
      <c r="BE116" s="121"/>
      <c r="BF116" s="121"/>
      <c r="BG116" s="121"/>
      <c r="BH116" s="121"/>
      <c r="BI116" s="121"/>
      <c r="BJ116" s="121"/>
      <c r="BK116" s="121"/>
      <c r="BL116" s="121"/>
      <c r="BM116" s="121"/>
      <c r="BN116" s="121"/>
      <c r="BO116" s="121"/>
      <c r="BP116" s="121"/>
      <c r="BQ116" s="121"/>
      <c r="BR116" s="121"/>
      <c r="BS116" s="121"/>
      <c r="BT116" s="121"/>
      <c r="BU116" s="121"/>
      <c r="BV116" s="121"/>
      <c r="BW116" s="121"/>
      <c r="BX116" s="121"/>
      <c r="BY116" s="121"/>
      <c r="BZ116" s="121"/>
      <c r="CA116" s="121"/>
      <c r="CB116" s="121"/>
      <c r="CC116" s="121"/>
      <c r="CD116" s="121"/>
      <c r="CE116" s="121"/>
      <c r="CF116" s="121"/>
      <c r="CG116" s="121"/>
      <c r="CH116" s="121"/>
      <c r="CI116" s="121"/>
      <c r="CJ116" s="121"/>
      <c r="CK116" s="121"/>
      <c r="CL116" s="121"/>
      <c r="CM116" s="121"/>
      <c r="CN116" s="121"/>
      <c r="CO116" s="121"/>
      <c r="CP116" s="121"/>
      <c r="CQ116" s="121"/>
      <c r="CR116" s="121"/>
      <c r="CS116" s="121"/>
      <c r="CT116" s="121"/>
      <c r="CU116" s="121"/>
      <c r="CV116" s="121"/>
      <c r="CW116" s="121"/>
      <c r="CX116" s="121"/>
      <c r="CY116" s="121"/>
      <c r="CZ116" s="121"/>
      <c r="DA116" s="121"/>
      <c r="DB116" s="121"/>
      <c r="DC116" s="121"/>
      <c r="DD116" s="121"/>
      <c r="DE116" s="121"/>
      <c r="DF116" s="121"/>
      <c r="DG116" s="121"/>
      <c r="DH116" s="121"/>
      <c r="DI116" s="121"/>
      <c r="DJ116" s="121"/>
      <c r="DK116" s="121"/>
      <c r="DL116" s="121"/>
      <c r="DM116" s="121"/>
      <c r="DN116" s="121"/>
      <c r="DO116" s="121"/>
      <c r="DP116" s="121"/>
      <c r="DQ116" s="121"/>
      <c r="DR116" s="121"/>
      <c r="DS116" s="121"/>
      <c r="DT116" s="121"/>
      <c r="DU116" s="121"/>
      <c r="DV116" s="121"/>
      <c r="DW116" s="121"/>
      <c r="DX116" s="121"/>
      <c r="DY116" s="121"/>
      <c r="DZ116" s="121"/>
      <c r="EA116" s="121"/>
      <c r="EB116" s="121"/>
      <c r="EC116" s="121"/>
      <c r="ED116" s="121"/>
      <c r="EE116" s="121"/>
      <c r="EF116" s="121"/>
      <c r="EG116" s="121"/>
      <c r="EH116" s="121"/>
      <c r="EI116" s="121"/>
      <c r="EJ116" s="121"/>
      <c r="EK116" s="121"/>
      <c r="EL116" s="121"/>
      <c r="EM116" s="121"/>
      <c r="EN116" s="121"/>
      <c r="EO116" s="121"/>
    </row>
    <row r="117" spans="1:145" s="1" customFormat="1" x14ac:dyDescent="0.3">
      <c r="A117" s="101"/>
      <c r="B117" s="94"/>
      <c r="C117" s="102"/>
      <c r="D117" s="103"/>
      <c r="E117" s="103"/>
      <c r="F117" s="104"/>
      <c r="G117" s="104"/>
      <c r="H117" s="105"/>
      <c r="I117" s="106"/>
      <c r="J117" s="107"/>
      <c r="K117" s="108"/>
      <c r="L117" s="109"/>
      <c r="M117" s="110"/>
      <c r="N117" s="111"/>
      <c r="O117" s="112"/>
      <c r="P117" s="112"/>
      <c r="Q117" s="113">
        <f t="shared" si="6"/>
        <v>0</v>
      </c>
      <c r="R117" s="114">
        <f t="shared" ca="1" si="7"/>
        <v>0</v>
      </c>
      <c r="S117" s="115"/>
      <c r="T117" s="115"/>
      <c r="U117" s="115"/>
      <c r="V117" s="115"/>
      <c r="W117" s="115"/>
      <c r="X117" s="115"/>
      <c r="Y117" s="115"/>
      <c r="Z117" s="115"/>
      <c r="AA117" s="115"/>
      <c r="AB117" s="115"/>
      <c r="AC117" s="115" t="e">
        <f>IF(#REF!&lt;$AB$1,"FYQ1",(IF(#REF!&lt;$AB$2,"FYQ2",(IF(#REF!&lt;$AB$3,"FYQ3","FYQ4")))))</f>
        <v>#REF!</v>
      </c>
      <c r="AD117" s="115"/>
      <c r="AE117" s="115"/>
      <c r="AF117" s="115"/>
      <c r="AG117" s="115"/>
      <c r="AH117" s="115"/>
      <c r="AI117" s="115"/>
      <c r="AJ117" s="121"/>
      <c r="AK117" s="121"/>
      <c r="AL117" s="121"/>
      <c r="AM117" s="121"/>
      <c r="AN117" s="121"/>
      <c r="AO117" s="121"/>
      <c r="AP117" s="121"/>
      <c r="AQ117" s="121"/>
      <c r="AR117" s="121"/>
      <c r="AS117" s="121"/>
      <c r="AT117" s="121"/>
      <c r="AU117" s="121"/>
      <c r="AV117" s="121"/>
      <c r="AW117" s="121"/>
      <c r="AX117" s="121"/>
      <c r="AY117" s="121"/>
      <c r="AZ117" s="121"/>
      <c r="BA117" s="121"/>
      <c r="BB117" s="121"/>
      <c r="BC117" s="121"/>
      <c r="BD117" s="121"/>
      <c r="BE117" s="121"/>
      <c r="BF117" s="121"/>
      <c r="BG117" s="121"/>
      <c r="BH117" s="121"/>
      <c r="BI117" s="121"/>
      <c r="BJ117" s="121"/>
      <c r="BK117" s="121"/>
      <c r="BL117" s="121"/>
      <c r="BM117" s="121"/>
      <c r="BN117" s="121"/>
      <c r="BO117" s="121"/>
      <c r="BP117" s="121"/>
      <c r="BQ117" s="121"/>
      <c r="BR117" s="121"/>
      <c r="BS117" s="121"/>
      <c r="BT117" s="121"/>
      <c r="BU117" s="121"/>
      <c r="BV117" s="121"/>
      <c r="BW117" s="121"/>
      <c r="BX117" s="121"/>
      <c r="BY117" s="121"/>
      <c r="BZ117" s="121"/>
      <c r="CA117" s="121"/>
      <c r="CB117" s="121"/>
      <c r="CC117" s="121"/>
      <c r="CD117" s="121"/>
      <c r="CE117" s="121"/>
      <c r="CF117" s="121"/>
      <c r="CG117" s="121"/>
      <c r="CH117" s="121"/>
      <c r="CI117" s="121"/>
      <c r="CJ117" s="121"/>
      <c r="CK117" s="121"/>
      <c r="CL117" s="121"/>
      <c r="CM117" s="121"/>
      <c r="CN117" s="121"/>
      <c r="CO117" s="121"/>
      <c r="CP117" s="121"/>
      <c r="CQ117" s="121"/>
      <c r="CR117" s="121"/>
      <c r="CS117" s="121"/>
      <c r="CT117" s="121"/>
      <c r="CU117" s="121"/>
      <c r="CV117" s="121"/>
      <c r="CW117" s="121"/>
      <c r="CX117" s="121"/>
      <c r="CY117" s="121"/>
      <c r="CZ117" s="121"/>
      <c r="DA117" s="121"/>
      <c r="DB117" s="121"/>
      <c r="DC117" s="121"/>
      <c r="DD117" s="121"/>
      <c r="DE117" s="121"/>
      <c r="DF117" s="121"/>
      <c r="DG117" s="121"/>
      <c r="DH117" s="121"/>
      <c r="DI117" s="121"/>
      <c r="DJ117" s="121"/>
      <c r="DK117" s="121"/>
      <c r="DL117" s="121"/>
      <c r="DM117" s="121"/>
      <c r="DN117" s="121"/>
      <c r="DO117" s="121"/>
      <c r="DP117" s="121"/>
      <c r="DQ117" s="121"/>
      <c r="DR117" s="121"/>
      <c r="DS117" s="121"/>
      <c r="DT117" s="121"/>
      <c r="DU117" s="121"/>
      <c r="DV117" s="121"/>
      <c r="DW117" s="121"/>
      <c r="DX117" s="121"/>
      <c r="DY117" s="121"/>
      <c r="DZ117" s="121"/>
      <c r="EA117" s="121"/>
      <c r="EB117" s="121"/>
      <c r="EC117" s="121"/>
      <c r="ED117" s="121"/>
      <c r="EE117" s="121"/>
      <c r="EF117" s="121"/>
      <c r="EG117" s="121"/>
      <c r="EH117" s="121"/>
      <c r="EI117" s="121"/>
      <c r="EJ117" s="121"/>
      <c r="EK117" s="121"/>
      <c r="EL117" s="121"/>
      <c r="EM117" s="121"/>
      <c r="EN117" s="121"/>
      <c r="EO117" s="121"/>
    </row>
    <row r="118" spans="1:145" s="1" customFormat="1" x14ac:dyDescent="0.3">
      <c r="A118" s="101"/>
      <c r="B118" s="94"/>
      <c r="C118" s="102"/>
      <c r="D118" s="103"/>
      <c r="E118" s="103"/>
      <c r="F118" s="104"/>
      <c r="G118" s="104"/>
      <c r="H118" s="105"/>
      <c r="I118" s="106"/>
      <c r="J118" s="107"/>
      <c r="K118" s="108"/>
      <c r="L118" s="109"/>
      <c r="M118" s="110"/>
      <c r="N118" s="111"/>
      <c r="O118" s="112"/>
      <c r="P118" s="112"/>
      <c r="Q118" s="113">
        <f t="shared" si="6"/>
        <v>0</v>
      </c>
      <c r="R118" s="114">
        <f t="shared" ca="1" si="7"/>
        <v>0</v>
      </c>
      <c r="S118" s="115"/>
      <c r="T118" s="115"/>
      <c r="U118" s="115"/>
      <c r="V118" s="115"/>
      <c r="W118" s="115"/>
      <c r="X118" s="115"/>
      <c r="Y118" s="115"/>
      <c r="Z118" s="115"/>
      <c r="AA118" s="115"/>
      <c r="AB118" s="115"/>
      <c r="AC118" s="115" t="e">
        <f>IF(#REF!&lt;$AB$1,"FYQ1",(IF(#REF!&lt;$AB$2,"FYQ2",(IF(#REF!&lt;$AB$3,"FYQ3","FYQ4")))))</f>
        <v>#REF!</v>
      </c>
      <c r="AD118" s="115"/>
      <c r="AE118" s="115"/>
      <c r="AF118" s="115"/>
      <c r="AG118" s="115"/>
      <c r="AH118" s="115"/>
      <c r="AI118" s="115"/>
      <c r="AJ118" s="121"/>
      <c r="AK118" s="121"/>
      <c r="AL118" s="121"/>
      <c r="AM118" s="121"/>
      <c r="AN118" s="121"/>
      <c r="AO118" s="121"/>
      <c r="AP118" s="121"/>
      <c r="AQ118" s="121"/>
      <c r="AR118" s="121"/>
      <c r="AS118" s="121"/>
      <c r="AT118" s="121"/>
      <c r="AU118" s="121"/>
      <c r="AV118" s="121"/>
      <c r="AW118" s="121"/>
      <c r="AX118" s="121"/>
      <c r="AY118" s="121"/>
      <c r="AZ118" s="121"/>
      <c r="BA118" s="121"/>
      <c r="BB118" s="121"/>
      <c r="BC118" s="121"/>
      <c r="BD118" s="121"/>
      <c r="BE118" s="121"/>
      <c r="BF118" s="121"/>
      <c r="BG118" s="121"/>
      <c r="BH118" s="121"/>
      <c r="BI118" s="121"/>
      <c r="BJ118" s="121"/>
      <c r="BK118" s="121"/>
      <c r="BL118" s="121"/>
      <c r="BM118" s="121"/>
      <c r="BN118" s="121"/>
      <c r="BO118" s="121"/>
      <c r="BP118" s="121"/>
      <c r="BQ118" s="121"/>
      <c r="BR118" s="121"/>
      <c r="BS118" s="121"/>
      <c r="BT118" s="121"/>
      <c r="BU118" s="121"/>
      <c r="BV118" s="121"/>
      <c r="BW118" s="121"/>
      <c r="BX118" s="121"/>
      <c r="BY118" s="121"/>
      <c r="BZ118" s="121"/>
      <c r="CA118" s="121"/>
      <c r="CB118" s="121"/>
      <c r="CC118" s="121"/>
      <c r="CD118" s="121"/>
      <c r="CE118" s="121"/>
      <c r="CF118" s="121"/>
      <c r="CG118" s="121"/>
      <c r="CH118" s="121"/>
      <c r="CI118" s="121"/>
      <c r="CJ118" s="121"/>
      <c r="CK118" s="121"/>
      <c r="CL118" s="121"/>
      <c r="CM118" s="121"/>
      <c r="CN118" s="121"/>
      <c r="CO118" s="121"/>
      <c r="CP118" s="121"/>
      <c r="CQ118" s="121"/>
      <c r="CR118" s="121"/>
      <c r="CS118" s="121"/>
      <c r="CT118" s="121"/>
      <c r="CU118" s="121"/>
      <c r="CV118" s="121"/>
      <c r="CW118" s="121"/>
      <c r="CX118" s="121"/>
      <c r="CY118" s="121"/>
      <c r="CZ118" s="121"/>
      <c r="DA118" s="121"/>
      <c r="DB118" s="121"/>
      <c r="DC118" s="121"/>
      <c r="DD118" s="121"/>
      <c r="DE118" s="121"/>
      <c r="DF118" s="121"/>
      <c r="DG118" s="121"/>
      <c r="DH118" s="121"/>
      <c r="DI118" s="121"/>
      <c r="DJ118" s="121"/>
      <c r="DK118" s="121"/>
      <c r="DL118" s="121"/>
      <c r="DM118" s="121"/>
      <c r="DN118" s="121"/>
      <c r="DO118" s="121"/>
      <c r="DP118" s="121"/>
      <c r="DQ118" s="121"/>
      <c r="DR118" s="121"/>
      <c r="DS118" s="121"/>
      <c r="DT118" s="121"/>
      <c r="DU118" s="121"/>
      <c r="DV118" s="121"/>
      <c r="DW118" s="121"/>
      <c r="DX118" s="121"/>
      <c r="DY118" s="121"/>
      <c r="DZ118" s="121"/>
      <c r="EA118" s="121"/>
      <c r="EB118" s="121"/>
      <c r="EC118" s="121"/>
      <c r="ED118" s="121"/>
      <c r="EE118" s="121"/>
      <c r="EF118" s="121"/>
      <c r="EG118" s="121"/>
      <c r="EH118" s="121"/>
      <c r="EI118" s="121"/>
      <c r="EJ118" s="121"/>
      <c r="EK118" s="121"/>
      <c r="EL118" s="121"/>
      <c r="EM118" s="121"/>
      <c r="EN118" s="121"/>
      <c r="EO118" s="121"/>
    </row>
    <row r="119" spans="1:145" s="1" customFormat="1" x14ac:dyDescent="0.3">
      <c r="A119" s="101"/>
      <c r="B119" s="94"/>
      <c r="C119" s="102"/>
      <c r="D119" s="103"/>
      <c r="E119" s="103"/>
      <c r="F119" s="104"/>
      <c r="G119" s="104"/>
      <c r="H119" s="105"/>
      <c r="I119" s="106"/>
      <c r="J119" s="107"/>
      <c r="K119" s="108"/>
      <c r="L119" s="109"/>
      <c r="M119" s="110"/>
      <c r="N119" s="111"/>
      <c r="O119" s="112"/>
      <c r="P119" s="112"/>
      <c r="Q119" s="113">
        <f t="shared" si="6"/>
        <v>0</v>
      </c>
      <c r="R119" s="114">
        <f t="shared" ca="1" si="7"/>
        <v>0</v>
      </c>
      <c r="S119" s="115"/>
      <c r="T119" s="115"/>
      <c r="U119" s="115"/>
      <c r="V119" s="115"/>
      <c r="W119" s="115"/>
      <c r="X119" s="115"/>
      <c r="Y119" s="115"/>
      <c r="Z119" s="115"/>
      <c r="AA119" s="115"/>
      <c r="AB119" s="115"/>
      <c r="AC119" s="115" t="e">
        <f>IF(#REF!&lt;$AB$1,"FYQ1",(IF(#REF!&lt;$AB$2,"FYQ2",(IF(#REF!&lt;$AB$3,"FYQ3","FYQ4")))))</f>
        <v>#REF!</v>
      </c>
      <c r="AD119" s="115"/>
      <c r="AE119" s="115"/>
      <c r="AF119" s="115"/>
      <c r="AG119" s="115"/>
      <c r="AH119" s="115"/>
      <c r="AI119" s="115"/>
      <c r="AJ119" s="121"/>
      <c r="AK119" s="121"/>
      <c r="AL119" s="121"/>
      <c r="AM119" s="121"/>
      <c r="AN119" s="121"/>
      <c r="AO119" s="121"/>
      <c r="AP119" s="121"/>
      <c r="AQ119" s="121"/>
      <c r="AR119" s="121"/>
      <c r="AS119" s="121"/>
      <c r="AT119" s="121"/>
      <c r="AU119" s="121"/>
      <c r="AV119" s="121"/>
      <c r="AW119" s="121"/>
      <c r="AX119" s="121"/>
      <c r="AY119" s="121"/>
      <c r="AZ119" s="121"/>
      <c r="BA119" s="121"/>
      <c r="BB119" s="121"/>
      <c r="BC119" s="121"/>
      <c r="BD119" s="121"/>
      <c r="BE119" s="121"/>
      <c r="BF119" s="121"/>
      <c r="BG119" s="121"/>
      <c r="BH119" s="121"/>
      <c r="BI119" s="121"/>
      <c r="BJ119" s="121"/>
      <c r="BK119" s="121"/>
      <c r="BL119" s="121"/>
      <c r="BM119" s="121"/>
      <c r="BN119" s="121"/>
      <c r="BO119" s="121"/>
      <c r="BP119" s="121"/>
      <c r="BQ119" s="121"/>
      <c r="BR119" s="121"/>
      <c r="BS119" s="121"/>
      <c r="BT119" s="121"/>
      <c r="BU119" s="121"/>
      <c r="BV119" s="121"/>
      <c r="BW119" s="121"/>
      <c r="BX119" s="121"/>
      <c r="BY119" s="121"/>
      <c r="BZ119" s="121"/>
      <c r="CA119" s="121"/>
      <c r="CB119" s="121"/>
      <c r="CC119" s="121"/>
      <c r="CD119" s="121"/>
      <c r="CE119" s="121"/>
      <c r="CF119" s="121"/>
      <c r="CG119" s="121"/>
      <c r="CH119" s="121"/>
      <c r="CI119" s="121"/>
      <c r="CJ119" s="121"/>
      <c r="CK119" s="121"/>
      <c r="CL119" s="121"/>
      <c r="CM119" s="121"/>
      <c r="CN119" s="121"/>
      <c r="CO119" s="121"/>
      <c r="CP119" s="121"/>
      <c r="CQ119" s="121"/>
      <c r="CR119" s="121"/>
      <c r="CS119" s="121"/>
      <c r="CT119" s="121"/>
      <c r="CU119" s="121"/>
      <c r="CV119" s="121"/>
      <c r="CW119" s="121"/>
      <c r="CX119" s="121"/>
      <c r="CY119" s="121"/>
      <c r="CZ119" s="121"/>
      <c r="DA119" s="121"/>
      <c r="DB119" s="121"/>
      <c r="DC119" s="121"/>
      <c r="DD119" s="121"/>
      <c r="DE119" s="121"/>
      <c r="DF119" s="121"/>
      <c r="DG119" s="121"/>
      <c r="DH119" s="121"/>
      <c r="DI119" s="121"/>
      <c r="DJ119" s="121"/>
      <c r="DK119" s="121"/>
      <c r="DL119" s="121"/>
      <c r="DM119" s="121"/>
      <c r="DN119" s="121"/>
      <c r="DO119" s="121"/>
      <c r="DP119" s="121"/>
      <c r="DQ119" s="121"/>
      <c r="DR119" s="121"/>
      <c r="DS119" s="121"/>
      <c r="DT119" s="121"/>
      <c r="DU119" s="121"/>
      <c r="DV119" s="121"/>
      <c r="DW119" s="121"/>
      <c r="DX119" s="121"/>
      <c r="DY119" s="121"/>
      <c r="DZ119" s="121"/>
      <c r="EA119" s="121"/>
      <c r="EB119" s="121"/>
      <c r="EC119" s="121"/>
      <c r="ED119" s="121"/>
      <c r="EE119" s="121"/>
      <c r="EF119" s="121"/>
      <c r="EG119" s="121"/>
      <c r="EH119" s="121"/>
      <c r="EI119" s="121"/>
      <c r="EJ119" s="121"/>
      <c r="EK119" s="121"/>
      <c r="EL119" s="121"/>
      <c r="EM119" s="121"/>
      <c r="EN119" s="121"/>
      <c r="EO119" s="121"/>
    </row>
    <row r="120" spans="1:145" s="1" customFormat="1" x14ac:dyDescent="0.3">
      <c r="A120" s="101"/>
      <c r="B120" s="94"/>
      <c r="C120" s="102"/>
      <c r="D120" s="103"/>
      <c r="E120" s="103"/>
      <c r="F120" s="104"/>
      <c r="G120" s="104"/>
      <c r="H120" s="105"/>
      <c r="I120" s="106"/>
      <c r="J120" s="107"/>
      <c r="K120" s="108"/>
      <c r="L120" s="109"/>
      <c r="M120" s="110"/>
      <c r="N120" s="111"/>
      <c r="O120" s="112"/>
      <c r="P120" s="112"/>
      <c r="Q120" s="113">
        <f t="shared" si="6"/>
        <v>0</v>
      </c>
      <c r="R120" s="114">
        <f t="shared" ca="1" si="7"/>
        <v>0</v>
      </c>
      <c r="S120" s="115"/>
      <c r="T120" s="115"/>
      <c r="U120" s="115"/>
      <c r="V120" s="115"/>
      <c r="W120" s="115"/>
      <c r="X120" s="115"/>
      <c r="Y120" s="115"/>
      <c r="Z120" s="115"/>
      <c r="AA120" s="115"/>
      <c r="AB120" s="115"/>
      <c r="AC120" s="115" t="e">
        <f>IF(#REF!&lt;$AB$1,"FYQ1",(IF(#REF!&lt;$AB$2,"FYQ2",(IF(#REF!&lt;$AB$3,"FYQ3","FYQ4")))))</f>
        <v>#REF!</v>
      </c>
      <c r="AD120" s="115"/>
      <c r="AE120" s="115"/>
      <c r="AF120" s="115"/>
      <c r="AG120" s="115"/>
      <c r="AH120" s="115"/>
      <c r="AI120" s="115"/>
      <c r="AJ120" s="121"/>
      <c r="AK120" s="121"/>
      <c r="AL120" s="121"/>
      <c r="AM120" s="121"/>
      <c r="AN120" s="121"/>
      <c r="AO120" s="121"/>
      <c r="AP120" s="121"/>
      <c r="AQ120" s="121"/>
      <c r="AR120" s="121"/>
      <c r="AS120" s="121"/>
      <c r="AT120" s="121"/>
      <c r="AU120" s="121"/>
      <c r="AV120" s="121"/>
      <c r="AW120" s="121"/>
      <c r="AX120" s="121"/>
      <c r="AY120" s="121"/>
      <c r="AZ120" s="121"/>
      <c r="BA120" s="121"/>
      <c r="BB120" s="121"/>
      <c r="BC120" s="121"/>
      <c r="BD120" s="121"/>
      <c r="BE120" s="121"/>
      <c r="BF120" s="121"/>
      <c r="BG120" s="121"/>
      <c r="BH120" s="121"/>
      <c r="BI120" s="121"/>
      <c r="BJ120" s="121"/>
      <c r="BK120" s="121"/>
      <c r="BL120" s="121"/>
      <c r="BM120" s="121"/>
      <c r="BN120" s="121"/>
      <c r="BO120" s="121"/>
      <c r="BP120" s="121"/>
      <c r="BQ120" s="121"/>
      <c r="BR120" s="121"/>
      <c r="BS120" s="121"/>
      <c r="BT120" s="121"/>
      <c r="BU120" s="121"/>
      <c r="BV120" s="121"/>
      <c r="BW120" s="121"/>
      <c r="BX120" s="121"/>
      <c r="BY120" s="121"/>
      <c r="BZ120" s="121"/>
      <c r="CA120" s="121"/>
      <c r="CB120" s="121"/>
      <c r="CC120" s="121"/>
      <c r="CD120" s="121"/>
      <c r="CE120" s="121"/>
      <c r="CF120" s="121"/>
      <c r="CG120" s="121"/>
      <c r="CH120" s="121"/>
      <c r="CI120" s="121"/>
      <c r="CJ120" s="121"/>
      <c r="CK120" s="121"/>
      <c r="CL120" s="121"/>
      <c r="CM120" s="121"/>
      <c r="CN120" s="121"/>
      <c r="CO120" s="121"/>
      <c r="CP120" s="121"/>
      <c r="CQ120" s="121"/>
      <c r="CR120" s="121"/>
      <c r="CS120" s="121"/>
      <c r="CT120" s="121"/>
      <c r="CU120" s="121"/>
      <c r="CV120" s="121"/>
      <c r="CW120" s="121"/>
      <c r="CX120" s="121"/>
      <c r="CY120" s="121"/>
      <c r="CZ120" s="121"/>
      <c r="DA120" s="121"/>
      <c r="DB120" s="121"/>
      <c r="DC120" s="121"/>
      <c r="DD120" s="121"/>
      <c r="DE120" s="121"/>
      <c r="DF120" s="121"/>
      <c r="DG120" s="121"/>
      <c r="DH120" s="121"/>
      <c r="DI120" s="121"/>
      <c r="DJ120" s="121"/>
      <c r="DK120" s="121"/>
      <c r="DL120" s="121"/>
      <c r="DM120" s="121"/>
      <c r="DN120" s="121"/>
      <c r="DO120" s="121"/>
      <c r="DP120" s="121"/>
      <c r="DQ120" s="121"/>
      <c r="DR120" s="121"/>
      <c r="DS120" s="121"/>
      <c r="DT120" s="121"/>
      <c r="DU120" s="121"/>
      <c r="DV120" s="121"/>
      <c r="DW120" s="121"/>
      <c r="DX120" s="121"/>
      <c r="DY120" s="121"/>
      <c r="DZ120" s="121"/>
      <c r="EA120" s="121"/>
      <c r="EB120" s="121"/>
      <c r="EC120" s="121"/>
      <c r="ED120" s="121"/>
      <c r="EE120" s="121"/>
      <c r="EF120" s="121"/>
      <c r="EG120" s="121"/>
      <c r="EH120" s="121"/>
      <c r="EI120" s="121"/>
      <c r="EJ120" s="121"/>
      <c r="EK120" s="121"/>
      <c r="EL120" s="121"/>
      <c r="EM120" s="121"/>
      <c r="EN120" s="121"/>
      <c r="EO120" s="121"/>
    </row>
    <row r="121" spans="1:145" s="1" customFormat="1" x14ac:dyDescent="0.3">
      <c r="A121" s="101"/>
      <c r="B121" s="94"/>
      <c r="C121" s="102"/>
      <c r="D121" s="103"/>
      <c r="E121" s="103"/>
      <c r="F121" s="104"/>
      <c r="G121" s="104"/>
      <c r="H121" s="105"/>
      <c r="I121" s="106"/>
      <c r="J121" s="107"/>
      <c r="K121" s="108"/>
      <c r="L121" s="109"/>
      <c r="M121" s="110"/>
      <c r="N121" s="111"/>
      <c r="O121" s="112"/>
      <c r="P121" s="112"/>
      <c r="Q121" s="113">
        <f t="shared" si="6"/>
        <v>0</v>
      </c>
      <c r="R121" s="114">
        <f t="shared" ca="1" si="7"/>
        <v>0</v>
      </c>
      <c r="S121" s="115"/>
      <c r="T121" s="115"/>
      <c r="U121" s="115"/>
      <c r="V121" s="115"/>
      <c r="W121" s="115"/>
      <c r="X121" s="115"/>
      <c r="Y121" s="115"/>
      <c r="Z121" s="115"/>
      <c r="AA121" s="115"/>
      <c r="AB121" s="115"/>
      <c r="AC121" s="115" t="e">
        <f>IF(#REF!&lt;$AB$1,"FYQ1",(IF(#REF!&lt;$AB$2,"FYQ2",(IF(#REF!&lt;$AB$3,"FYQ3","FYQ4")))))</f>
        <v>#REF!</v>
      </c>
      <c r="AD121" s="115"/>
      <c r="AE121" s="115"/>
      <c r="AF121" s="115"/>
      <c r="AG121" s="115"/>
      <c r="AH121" s="115"/>
      <c r="AI121" s="115"/>
      <c r="AJ121" s="121"/>
      <c r="AK121" s="121"/>
      <c r="AL121" s="121"/>
      <c r="AM121" s="121"/>
      <c r="AN121" s="121"/>
      <c r="AO121" s="121"/>
      <c r="AP121" s="121"/>
      <c r="AQ121" s="121"/>
      <c r="AR121" s="121"/>
      <c r="AS121" s="121"/>
      <c r="AT121" s="121"/>
      <c r="AU121" s="121"/>
      <c r="AV121" s="121"/>
      <c r="AW121" s="121"/>
      <c r="AX121" s="121"/>
      <c r="AY121" s="121"/>
      <c r="AZ121" s="121"/>
      <c r="BA121" s="121"/>
      <c r="BB121" s="121"/>
      <c r="BC121" s="121"/>
      <c r="BD121" s="121"/>
      <c r="BE121" s="121"/>
      <c r="BF121" s="121"/>
      <c r="BG121" s="121"/>
      <c r="BH121" s="121"/>
      <c r="BI121" s="121"/>
      <c r="BJ121" s="121"/>
      <c r="BK121" s="121"/>
      <c r="BL121" s="121"/>
      <c r="BM121" s="121"/>
      <c r="BN121" s="121"/>
      <c r="BO121" s="121"/>
      <c r="BP121" s="121"/>
      <c r="BQ121" s="121"/>
      <c r="BR121" s="121"/>
      <c r="BS121" s="121"/>
      <c r="BT121" s="121"/>
      <c r="BU121" s="121"/>
      <c r="BV121" s="121"/>
      <c r="BW121" s="121"/>
      <c r="BX121" s="121"/>
      <c r="BY121" s="121"/>
      <c r="BZ121" s="121"/>
      <c r="CA121" s="121"/>
      <c r="CB121" s="121"/>
      <c r="CC121" s="121"/>
      <c r="CD121" s="121"/>
      <c r="CE121" s="121"/>
      <c r="CF121" s="121"/>
      <c r="CG121" s="121"/>
      <c r="CH121" s="121"/>
      <c r="CI121" s="121"/>
      <c r="CJ121" s="121"/>
      <c r="CK121" s="121"/>
      <c r="CL121" s="121"/>
      <c r="CM121" s="121"/>
      <c r="CN121" s="121"/>
      <c r="CO121" s="121"/>
      <c r="CP121" s="121"/>
      <c r="CQ121" s="121"/>
      <c r="CR121" s="121"/>
      <c r="CS121" s="121"/>
      <c r="CT121" s="121"/>
      <c r="CU121" s="121"/>
      <c r="CV121" s="121"/>
      <c r="CW121" s="121"/>
      <c r="CX121" s="121"/>
      <c r="CY121" s="121"/>
      <c r="CZ121" s="121"/>
      <c r="DA121" s="121"/>
      <c r="DB121" s="121"/>
      <c r="DC121" s="121"/>
      <c r="DD121" s="121"/>
      <c r="DE121" s="121"/>
      <c r="DF121" s="121"/>
      <c r="DG121" s="121"/>
      <c r="DH121" s="121"/>
      <c r="DI121" s="121"/>
      <c r="DJ121" s="121"/>
      <c r="DK121" s="121"/>
      <c r="DL121" s="121"/>
      <c r="DM121" s="121"/>
      <c r="DN121" s="121"/>
      <c r="DO121" s="121"/>
      <c r="DP121" s="121"/>
      <c r="DQ121" s="121"/>
      <c r="DR121" s="121"/>
      <c r="DS121" s="121"/>
      <c r="DT121" s="121"/>
      <c r="DU121" s="121"/>
      <c r="DV121" s="121"/>
      <c r="DW121" s="121"/>
      <c r="DX121" s="121"/>
      <c r="DY121" s="121"/>
      <c r="DZ121" s="121"/>
      <c r="EA121" s="121"/>
      <c r="EB121" s="121"/>
      <c r="EC121" s="121"/>
      <c r="ED121" s="121"/>
      <c r="EE121" s="121"/>
      <c r="EF121" s="121"/>
      <c r="EG121" s="121"/>
      <c r="EH121" s="121"/>
      <c r="EI121" s="121"/>
      <c r="EJ121" s="121"/>
      <c r="EK121" s="121"/>
      <c r="EL121" s="121"/>
      <c r="EM121" s="121"/>
      <c r="EN121" s="121"/>
      <c r="EO121" s="121"/>
    </row>
    <row r="122" spans="1:145" s="1" customFormat="1" x14ac:dyDescent="0.3">
      <c r="A122" s="101"/>
      <c r="B122" s="94"/>
      <c r="C122" s="102"/>
      <c r="D122" s="103"/>
      <c r="E122" s="103"/>
      <c r="F122" s="104"/>
      <c r="G122" s="104"/>
      <c r="H122" s="105"/>
      <c r="I122" s="106"/>
      <c r="J122" s="107"/>
      <c r="K122" s="108"/>
      <c r="L122" s="109"/>
      <c r="M122" s="110"/>
      <c r="N122" s="111"/>
      <c r="O122" s="112"/>
      <c r="P122" s="112"/>
      <c r="Q122" s="113">
        <f t="shared" si="6"/>
        <v>0</v>
      </c>
      <c r="R122" s="114">
        <f t="shared" ca="1" si="7"/>
        <v>0</v>
      </c>
      <c r="S122" s="115"/>
      <c r="T122" s="115"/>
      <c r="U122" s="115"/>
      <c r="V122" s="115"/>
      <c r="W122" s="115"/>
      <c r="X122" s="115"/>
      <c r="Y122" s="115"/>
      <c r="Z122" s="115"/>
      <c r="AA122" s="115"/>
      <c r="AB122" s="115"/>
      <c r="AC122" s="115" t="e">
        <f>IF(#REF!&lt;$AB$1,"FYQ1",(IF(#REF!&lt;$AB$2,"FYQ2",(IF(#REF!&lt;$AB$3,"FYQ3","FYQ4")))))</f>
        <v>#REF!</v>
      </c>
      <c r="AD122" s="115"/>
      <c r="AE122" s="115"/>
      <c r="AF122" s="115"/>
      <c r="AG122" s="115"/>
      <c r="AH122" s="115"/>
      <c r="AI122" s="115"/>
      <c r="AJ122" s="121"/>
      <c r="AK122" s="121"/>
      <c r="AL122" s="121"/>
      <c r="AM122" s="121"/>
      <c r="AN122" s="121"/>
      <c r="AO122" s="121"/>
      <c r="AP122" s="121"/>
      <c r="AQ122" s="121"/>
      <c r="AR122" s="121"/>
      <c r="AS122" s="121"/>
      <c r="AT122" s="121"/>
      <c r="AU122" s="121"/>
      <c r="AV122" s="121"/>
      <c r="AW122" s="121"/>
      <c r="AX122" s="121"/>
      <c r="AY122" s="121"/>
      <c r="AZ122" s="121"/>
      <c r="BA122" s="121"/>
      <c r="BB122" s="121"/>
      <c r="BC122" s="121"/>
      <c r="BD122" s="121"/>
      <c r="BE122" s="121"/>
      <c r="BF122" s="121"/>
      <c r="BG122" s="121"/>
      <c r="BH122" s="121"/>
      <c r="BI122" s="121"/>
      <c r="BJ122" s="121"/>
      <c r="BK122" s="121"/>
      <c r="BL122" s="121"/>
      <c r="BM122" s="121"/>
      <c r="BN122" s="121"/>
      <c r="BO122" s="121"/>
      <c r="BP122" s="121"/>
      <c r="BQ122" s="121"/>
      <c r="BR122" s="121"/>
      <c r="BS122" s="121"/>
      <c r="BT122" s="121"/>
      <c r="BU122" s="121"/>
      <c r="BV122" s="121"/>
      <c r="BW122" s="121"/>
      <c r="BX122" s="121"/>
      <c r="BY122" s="121"/>
      <c r="BZ122" s="121"/>
      <c r="CA122" s="121"/>
      <c r="CB122" s="121"/>
      <c r="CC122" s="121"/>
      <c r="CD122" s="121"/>
      <c r="CE122" s="121"/>
      <c r="CF122" s="121"/>
      <c r="CG122" s="121"/>
      <c r="CH122" s="121"/>
      <c r="CI122" s="121"/>
      <c r="CJ122" s="121"/>
      <c r="CK122" s="121"/>
      <c r="CL122" s="121"/>
      <c r="CM122" s="121"/>
      <c r="CN122" s="121"/>
      <c r="CO122" s="121"/>
      <c r="CP122" s="121"/>
      <c r="CQ122" s="121"/>
      <c r="CR122" s="121"/>
      <c r="CS122" s="121"/>
      <c r="CT122" s="121"/>
      <c r="CU122" s="121"/>
      <c r="CV122" s="121"/>
      <c r="CW122" s="121"/>
      <c r="CX122" s="121"/>
      <c r="CY122" s="121"/>
      <c r="CZ122" s="121"/>
      <c r="DA122" s="121"/>
      <c r="DB122" s="121"/>
      <c r="DC122" s="121"/>
      <c r="DD122" s="121"/>
      <c r="DE122" s="121"/>
      <c r="DF122" s="121"/>
      <c r="DG122" s="121"/>
      <c r="DH122" s="121"/>
      <c r="DI122" s="121"/>
      <c r="DJ122" s="121"/>
      <c r="DK122" s="121"/>
      <c r="DL122" s="121"/>
      <c r="DM122" s="121"/>
      <c r="DN122" s="121"/>
      <c r="DO122" s="121"/>
      <c r="DP122" s="121"/>
      <c r="DQ122" s="121"/>
      <c r="DR122" s="121"/>
      <c r="DS122" s="121"/>
      <c r="DT122" s="121"/>
      <c r="DU122" s="121"/>
      <c r="DV122" s="121"/>
      <c r="DW122" s="121"/>
      <c r="DX122" s="121"/>
      <c r="DY122" s="121"/>
      <c r="DZ122" s="121"/>
      <c r="EA122" s="121"/>
      <c r="EB122" s="121"/>
      <c r="EC122" s="121"/>
      <c r="ED122" s="121"/>
      <c r="EE122" s="121"/>
      <c r="EF122" s="121"/>
      <c r="EG122" s="121"/>
      <c r="EH122" s="121"/>
      <c r="EI122" s="121"/>
      <c r="EJ122" s="121"/>
      <c r="EK122" s="121"/>
      <c r="EL122" s="121"/>
      <c r="EM122" s="121"/>
      <c r="EN122" s="121"/>
      <c r="EO122" s="121"/>
    </row>
    <row r="123" spans="1:145" s="1" customFormat="1" x14ac:dyDescent="0.3">
      <c r="A123" s="101"/>
      <c r="B123" s="94"/>
      <c r="C123" s="102"/>
      <c r="D123" s="103"/>
      <c r="E123" s="103"/>
      <c r="F123" s="104"/>
      <c r="G123" s="104"/>
      <c r="H123" s="105"/>
      <c r="I123" s="106"/>
      <c r="J123" s="107"/>
      <c r="K123" s="108"/>
      <c r="L123" s="109"/>
      <c r="M123" s="110"/>
      <c r="N123" s="111"/>
      <c r="O123" s="112"/>
      <c r="P123" s="112"/>
      <c r="Q123" s="113">
        <f t="shared" si="6"/>
        <v>0</v>
      </c>
      <c r="R123" s="114">
        <f t="shared" ca="1" si="7"/>
        <v>0</v>
      </c>
      <c r="S123" s="115"/>
      <c r="T123" s="115"/>
      <c r="U123" s="115"/>
      <c r="V123" s="115"/>
      <c r="W123" s="115"/>
      <c r="X123" s="115"/>
      <c r="Y123" s="115"/>
      <c r="Z123" s="115"/>
      <c r="AA123" s="115"/>
      <c r="AB123" s="115"/>
      <c r="AC123" s="115" t="e">
        <f>IF(#REF!&lt;$AB$1,"FYQ1",(IF(#REF!&lt;$AB$2,"FYQ2",(IF(#REF!&lt;$AB$3,"FYQ3","FYQ4")))))</f>
        <v>#REF!</v>
      </c>
      <c r="AD123" s="115"/>
      <c r="AE123" s="115"/>
      <c r="AF123" s="115"/>
      <c r="AG123" s="115"/>
      <c r="AH123" s="115"/>
      <c r="AI123" s="115"/>
      <c r="AJ123" s="121"/>
      <c r="AK123" s="121"/>
      <c r="AL123" s="121"/>
      <c r="AM123" s="121"/>
      <c r="AN123" s="121"/>
      <c r="AO123" s="121"/>
      <c r="AP123" s="121"/>
      <c r="AQ123" s="121"/>
      <c r="AR123" s="121"/>
      <c r="AS123" s="121"/>
      <c r="AT123" s="121"/>
      <c r="AU123" s="121"/>
      <c r="AV123" s="121"/>
      <c r="AW123" s="121"/>
      <c r="AX123" s="121"/>
      <c r="AY123" s="121"/>
      <c r="AZ123" s="121"/>
      <c r="BA123" s="121"/>
      <c r="BB123" s="121"/>
      <c r="BC123" s="121"/>
      <c r="BD123" s="121"/>
      <c r="BE123" s="121"/>
      <c r="BF123" s="121"/>
      <c r="BG123" s="121"/>
      <c r="BH123" s="121"/>
      <c r="BI123" s="121"/>
      <c r="BJ123" s="121"/>
      <c r="BK123" s="121"/>
      <c r="BL123" s="121"/>
      <c r="BM123" s="121"/>
      <c r="BN123" s="121"/>
      <c r="BO123" s="121"/>
      <c r="BP123" s="121"/>
      <c r="BQ123" s="121"/>
      <c r="BR123" s="121"/>
      <c r="BS123" s="121"/>
      <c r="BT123" s="121"/>
      <c r="BU123" s="121"/>
      <c r="BV123" s="121"/>
      <c r="BW123" s="121"/>
      <c r="BX123" s="121"/>
      <c r="BY123" s="121"/>
      <c r="BZ123" s="121"/>
      <c r="CA123" s="121"/>
      <c r="CB123" s="121"/>
      <c r="CC123" s="121"/>
      <c r="CD123" s="121"/>
      <c r="CE123" s="121"/>
      <c r="CF123" s="121"/>
      <c r="CG123" s="121"/>
      <c r="CH123" s="121"/>
      <c r="CI123" s="121"/>
      <c r="CJ123" s="121"/>
      <c r="CK123" s="121"/>
      <c r="CL123" s="121"/>
      <c r="CM123" s="121"/>
      <c r="CN123" s="121"/>
      <c r="CO123" s="121"/>
      <c r="CP123" s="121"/>
      <c r="CQ123" s="121"/>
      <c r="CR123" s="121"/>
      <c r="CS123" s="121"/>
      <c r="CT123" s="121"/>
      <c r="CU123" s="121"/>
      <c r="CV123" s="121"/>
      <c r="CW123" s="121"/>
      <c r="CX123" s="121"/>
      <c r="CY123" s="121"/>
      <c r="CZ123" s="121"/>
      <c r="DA123" s="121"/>
      <c r="DB123" s="121"/>
      <c r="DC123" s="121"/>
      <c r="DD123" s="121"/>
      <c r="DE123" s="121"/>
      <c r="DF123" s="121"/>
      <c r="DG123" s="121"/>
      <c r="DH123" s="121"/>
      <c r="DI123" s="121"/>
      <c r="DJ123" s="121"/>
      <c r="DK123" s="121"/>
      <c r="DL123" s="121"/>
      <c r="DM123" s="121"/>
      <c r="DN123" s="121"/>
      <c r="DO123" s="121"/>
      <c r="DP123" s="121"/>
      <c r="DQ123" s="121"/>
      <c r="DR123" s="121"/>
      <c r="DS123" s="121"/>
      <c r="DT123" s="121"/>
      <c r="DU123" s="121"/>
      <c r="DV123" s="121"/>
      <c r="DW123" s="121"/>
      <c r="DX123" s="121"/>
      <c r="DY123" s="121"/>
      <c r="DZ123" s="121"/>
      <c r="EA123" s="121"/>
      <c r="EB123" s="121"/>
      <c r="EC123" s="121"/>
      <c r="ED123" s="121"/>
      <c r="EE123" s="121"/>
      <c r="EF123" s="121"/>
      <c r="EG123" s="121"/>
      <c r="EH123" s="121"/>
      <c r="EI123" s="121"/>
      <c r="EJ123" s="121"/>
      <c r="EK123" s="121"/>
      <c r="EL123" s="121"/>
      <c r="EM123" s="121"/>
      <c r="EN123" s="121"/>
      <c r="EO123" s="121"/>
    </row>
    <row r="124" spans="1:145" s="1" customFormat="1" x14ac:dyDescent="0.3">
      <c r="A124" s="101"/>
      <c r="B124" s="94"/>
      <c r="C124" s="102"/>
      <c r="D124" s="103"/>
      <c r="E124" s="103"/>
      <c r="F124" s="104"/>
      <c r="G124" s="104"/>
      <c r="H124" s="105"/>
      <c r="I124" s="106"/>
      <c r="J124" s="107"/>
      <c r="K124" s="108"/>
      <c r="L124" s="109"/>
      <c r="M124" s="110"/>
      <c r="N124" s="111"/>
      <c r="O124" s="112"/>
      <c r="P124" s="112"/>
      <c r="Q124" s="113">
        <f t="shared" si="6"/>
        <v>0</v>
      </c>
      <c r="R124" s="114">
        <f t="shared" ca="1" si="7"/>
        <v>0</v>
      </c>
      <c r="S124" s="115"/>
      <c r="T124" s="115"/>
      <c r="U124" s="115"/>
      <c r="V124" s="115"/>
      <c r="W124" s="115"/>
      <c r="X124" s="115"/>
      <c r="Y124" s="115"/>
      <c r="Z124" s="115"/>
      <c r="AA124" s="115"/>
      <c r="AB124" s="115"/>
      <c r="AC124" s="115" t="e">
        <f>IF(#REF!&lt;$AB$1,"FYQ1",(IF(#REF!&lt;$AB$2,"FYQ2",(IF(#REF!&lt;$AB$3,"FYQ3","FYQ4")))))</f>
        <v>#REF!</v>
      </c>
      <c r="AD124" s="115"/>
      <c r="AE124" s="115"/>
      <c r="AF124" s="115"/>
      <c r="AG124" s="115"/>
      <c r="AH124" s="115"/>
      <c r="AI124" s="115"/>
      <c r="AJ124" s="121"/>
      <c r="AK124" s="121"/>
      <c r="AL124" s="121"/>
      <c r="AM124" s="121"/>
      <c r="AN124" s="121"/>
      <c r="AO124" s="121"/>
      <c r="AP124" s="121"/>
      <c r="AQ124" s="121"/>
      <c r="AR124" s="121"/>
      <c r="AS124" s="121"/>
      <c r="AT124" s="121"/>
      <c r="AU124" s="121"/>
      <c r="AV124" s="121"/>
      <c r="AW124" s="121"/>
      <c r="AX124" s="121"/>
      <c r="AY124" s="121"/>
      <c r="AZ124" s="121"/>
      <c r="BA124" s="121"/>
      <c r="BB124" s="121"/>
      <c r="BC124" s="121"/>
      <c r="BD124" s="121"/>
      <c r="BE124" s="121"/>
      <c r="BF124" s="121"/>
      <c r="BG124" s="121"/>
      <c r="BH124" s="121"/>
      <c r="BI124" s="121"/>
      <c r="BJ124" s="121"/>
      <c r="BK124" s="121"/>
      <c r="BL124" s="121"/>
      <c r="BM124" s="121"/>
      <c r="BN124" s="121"/>
      <c r="BO124" s="121"/>
      <c r="BP124" s="121"/>
      <c r="BQ124" s="121"/>
      <c r="BR124" s="121"/>
      <c r="BS124" s="121"/>
      <c r="BT124" s="121"/>
      <c r="BU124" s="121"/>
      <c r="BV124" s="121"/>
      <c r="BW124" s="121"/>
      <c r="BX124" s="121"/>
      <c r="BY124" s="121"/>
      <c r="BZ124" s="121"/>
      <c r="CA124" s="121"/>
      <c r="CB124" s="121"/>
      <c r="CC124" s="121"/>
      <c r="CD124" s="121"/>
      <c r="CE124" s="121"/>
      <c r="CF124" s="121"/>
      <c r="CG124" s="121"/>
      <c r="CH124" s="121"/>
      <c r="CI124" s="121"/>
      <c r="CJ124" s="121"/>
      <c r="CK124" s="121"/>
      <c r="CL124" s="121"/>
      <c r="CM124" s="121"/>
      <c r="CN124" s="121"/>
      <c r="CO124" s="121"/>
      <c r="CP124" s="121"/>
      <c r="CQ124" s="121"/>
      <c r="CR124" s="121"/>
      <c r="CS124" s="121"/>
      <c r="CT124" s="121"/>
      <c r="CU124" s="121"/>
      <c r="CV124" s="121"/>
      <c r="CW124" s="121"/>
      <c r="CX124" s="121"/>
      <c r="CY124" s="121"/>
      <c r="CZ124" s="121"/>
      <c r="DA124" s="121"/>
      <c r="DB124" s="121"/>
      <c r="DC124" s="121"/>
      <c r="DD124" s="121"/>
      <c r="DE124" s="121"/>
      <c r="DF124" s="121"/>
      <c r="DG124" s="121"/>
      <c r="DH124" s="121"/>
      <c r="DI124" s="121"/>
      <c r="DJ124" s="121"/>
      <c r="DK124" s="121"/>
      <c r="DL124" s="121"/>
      <c r="DM124" s="121"/>
      <c r="DN124" s="121"/>
      <c r="DO124" s="121"/>
      <c r="DP124" s="121"/>
      <c r="DQ124" s="121"/>
      <c r="DR124" s="121"/>
      <c r="DS124" s="121"/>
      <c r="DT124" s="121"/>
      <c r="DU124" s="121"/>
      <c r="DV124" s="121"/>
      <c r="DW124" s="121"/>
      <c r="DX124" s="121"/>
      <c r="DY124" s="121"/>
      <c r="DZ124" s="121"/>
      <c r="EA124" s="121"/>
      <c r="EB124" s="121"/>
      <c r="EC124" s="121"/>
      <c r="ED124" s="121"/>
      <c r="EE124" s="121"/>
      <c r="EF124" s="121"/>
      <c r="EG124" s="121"/>
      <c r="EH124" s="121"/>
      <c r="EI124" s="121"/>
      <c r="EJ124" s="121"/>
      <c r="EK124" s="121"/>
      <c r="EL124" s="121"/>
      <c r="EM124" s="121"/>
      <c r="EN124" s="121"/>
      <c r="EO124" s="121"/>
    </row>
    <row r="125" spans="1:145" s="1" customFormat="1" x14ac:dyDescent="0.3">
      <c r="A125" s="101"/>
      <c r="B125" s="94"/>
      <c r="C125" s="102"/>
      <c r="D125" s="103"/>
      <c r="E125" s="103"/>
      <c r="F125" s="104"/>
      <c r="G125" s="104"/>
      <c r="H125" s="105"/>
      <c r="I125" s="106"/>
      <c r="J125" s="107"/>
      <c r="K125" s="108"/>
      <c r="L125" s="109"/>
      <c r="M125" s="110"/>
      <c r="N125" s="111"/>
      <c r="O125" s="112"/>
      <c r="P125" s="112"/>
      <c r="Q125" s="113">
        <f t="shared" si="6"/>
        <v>0</v>
      </c>
      <c r="R125" s="114">
        <f t="shared" ca="1" si="7"/>
        <v>0</v>
      </c>
      <c r="S125" s="115"/>
      <c r="T125" s="115"/>
      <c r="U125" s="115"/>
      <c r="V125" s="115"/>
      <c r="W125" s="115"/>
      <c r="X125" s="115"/>
      <c r="Y125" s="115"/>
      <c r="Z125" s="115"/>
      <c r="AA125" s="115"/>
      <c r="AB125" s="115"/>
      <c r="AC125" s="115" t="e">
        <f>IF(#REF!&lt;$AB$1,"FYQ1",(IF(#REF!&lt;$AB$2,"FYQ2",(IF(#REF!&lt;$AB$3,"FYQ3","FYQ4")))))</f>
        <v>#REF!</v>
      </c>
      <c r="AD125" s="115"/>
      <c r="AE125" s="115"/>
      <c r="AF125" s="115"/>
      <c r="AG125" s="115"/>
      <c r="AH125" s="115"/>
      <c r="AI125" s="115"/>
      <c r="AJ125" s="121"/>
      <c r="AK125" s="121"/>
      <c r="AL125" s="121"/>
      <c r="AM125" s="121"/>
      <c r="AN125" s="121"/>
      <c r="AO125" s="121"/>
      <c r="AP125" s="121"/>
      <c r="AQ125" s="121"/>
      <c r="AR125" s="121"/>
      <c r="AS125" s="121"/>
      <c r="AT125" s="121"/>
      <c r="AU125" s="121"/>
      <c r="AV125" s="121"/>
      <c r="AW125" s="121"/>
      <c r="AX125" s="121"/>
      <c r="AY125" s="121"/>
      <c r="AZ125" s="121"/>
      <c r="BA125" s="121"/>
      <c r="BB125" s="121"/>
      <c r="BC125" s="121"/>
      <c r="BD125" s="121"/>
      <c r="BE125" s="121"/>
      <c r="BF125" s="121"/>
      <c r="BG125" s="121"/>
      <c r="BH125" s="121"/>
      <c r="BI125" s="121"/>
      <c r="BJ125" s="121"/>
      <c r="BK125" s="121"/>
      <c r="BL125" s="121"/>
      <c r="BM125" s="121"/>
      <c r="BN125" s="121"/>
      <c r="BO125" s="121"/>
      <c r="BP125" s="121"/>
      <c r="BQ125" s="121"/>
      <c r="BR125" s="121"/>
      <c r="BS125" s="121"/>
      <c r="BT125" s="121"/>
      <c r="BU125" s="121"/>
      <c r="BV125" s="121"/>
      <c r="BW125" s="121"/>
      <c r="BX125" s="121"/>
      <c r="BY125" s="121"/>
      <c r="BZ125" s="121"/>
      <c r="CA125" s="121"/>
      <c r="CB125" s="121"/>
      <c r="CC125" s="121"/>
      <c r="CD125" s="121"/>
      <c r="CE125" s="121"/>
      <c r="CF125" s="121"/>
      <c r="CG125" s="121"/>
      <c r="CH125" s="121"/>
      <c r="CI125" s="121"/>
      <c r="CJ125" s="121"/>
      <c r="CK125" s="121"/>
      <c r="CL125" s="121"/>
      <c r="CM125" s="121"/>
      <c r="CN125" s="121"/>
      <c r="CO125" s="121"/>
      <c r="CP125" s="121"/>
      <c r="CQ125" s="121"/>
      <c r="CR125" s="121"/>
      <c r="CS125" s="121"/>
      <c r="CT125" s="121"/>
      <c r="CU125" s="121"/>
      <c r="CV125" s="121"/>
      <c r="CW125" s="121"/>
      <c r="CX125" s="121"/>
      <c r="CY125" s="121"/>
      <c r="CZ125" s="121"/>
      <c r="DA125" s="121"/>
      <c r="DB125" s="121"/>
      <c r="DC125" s="121"/>
      <c r="DD125" s="121"/>
      <c r="DE125" s="121"/>
      <c r="DF125" s="121"/>
      <c r="DG125" s="121"/>
      <c r="DH125" s="121"/>
      <c r="DI125" s="121"/>
      <c r="DJ125" s="121"/>
      <c r="DK125" s="121"/>
      <c r="DL125" s="121"/>
      <c r="DM125" s="121"/>
      <c r="DN125" s="121"/>
      <c r="DO125" s="121"/>
      <c r="DP125" s="121"/>
      <c r="DQ125" s="121"/>
      <c r="DR125" s="121"/>
      <c r="DS125" s="121"/>
      <c r="DT125" s="121"/>
      <c r="DU125" s="121"/>
      <c r="DV125" s="121"/>
      <c r="DW125" s="121"/>
      <c r="DX125" s="121"/>
      <c r="DY125" s="121"/>
      <c r="DZ125" s="121"/>
      <c r="EA125" s="121"/>
      <c r="EB125" s="121"/>
      <c r="EC125" s="121"/>
      <c r="ED125" s="121"/>
      <c r="EE125" s="121"/>
      <c r="EF125" s="121"/>
      <c r="EG125" s="121"/>
      <c r="EH125" s="121"/>
      <c r="EI125" s="121"/>
      <c r="EJ125" s="121"/>
      <c r="EK125" s="121"/>
      <c r="EL125" s="121"/>
      <c r="EM125" s="121"/>
      <c r="EN125" s="121"/>
      <c r="EO125" s="121"/>
    </row>
    <row r="126" spans="1:145" s="1" customFormat="1" x14ac:dyDescent="0.3">
      <c r="A126" s="101"/>
      <c r="B126" s="94"/>
      <c r="C126" s="102"/>
      <c r="D126" s="103"/>
      <c r="E126" s="103"/>
      <c r="F126" s="104"/>
      <c r="G126" s="104"/>
      <c r="H126" s="105"/>
      <c r="I126" s="106"/>
      <c r="J126" s="107"/>
      <c r="K126" s="108"/>
      <c r="L126" s="109"/>
      <c r="M126" s="110"/>
      <c r="N126" s="111"/>
      <c r="O126" s="112"/>
      <c r="P126" s="112"/>
      <c r="Q126" s="113">
        <f t="shared" si="6"/>
        <v>0</v>
      </c>
      <c r="R126" s="114">
        <f t="shared" ca="1" si="7"/>
        <v>0</v>
      </c>
      <c r="S126" s="115"/>
      <c r="T126" s="115"/>
      <c r="U126" s="115"/>
      <c r="V126" s="115"/>
      <c r="W126" s="115"/>
      <c r="X126" s="115"/>
      <c r="Y126" s="115"/>
      <c r="Z126" s="115"/>
      <c r="AA126" s="115"/>
      <c r="AB126" s="115"/>
      <c r="AC126" s="115" t="e">
        <f>IF(#REF!&lt;$AB$1,"FYQ1",(IF(#REF!&lt;$AB$2,"FYQ2",(IF(#REF!&lt;$AB$3,"FYQ3","FYQ4")))))</f>
        <v>#REF!</v>
      </c>
      <c r="AD126" s="115"/>
      <c r="AE126" s="115"/>
      <c r="AF126" s="115"/>
      <c r="AG126" s="115"/>
      <c r="AH126" s="115"/>
      <c r="AI126" s="115"/>
      <c r="AJ126" s="121"/>
      <c r="AK126" s="121"/>
      <c r="AL126" s="121"/>
      <c r="AM126" s="121"/>
      <c r="AN126" s="121"/>
      <c r="AO126" s="121"/>
      <c r="AP126" s="121"/>
      <c r="AQ126" s="121"/>
      <c r="AR126" s="121"/>
      <c r="AS126" s="121"/>
      <c r="AT126" s="121"/>
      <c r="AU126" s="121"/>
      <c r="AV126" s="121"/>
      <c r="AW126" s="121"/>
      <c r="AX126" s="121"/>
      <c r="AY126" s="121"/>
      <c r="AZ126" s="121"/>
      <c r="BA126" s="121"/>
      <c r="BB126" s="121"/>
      <c r="BC126" s="121"/>
      <c r="BD126" s="121"/>
      <c r="BE126" s="121"/>
      <c r="BF126" s="121"/>
      <c r="BG126" s="121"/>
      <c r="BH126" s="121"/>
      <c r="BI126" s="121"/>
      <c r="BJ126" s="121"/>
      <c r="BK126" s="121"/>
      <c r="BL126" s="121"/>
      <c r="BM126" s="121"/>
      <c r="BN126" s="121"/>
      <c r="BO126" s="121"/>
      <c r="BP126" s="121"/>
      <c r="BQ126" s="121"/>
      <c r="BR126" s="121"/>
      <c r="BS126" s="121"/>
      <c r="BT126" s="121"/>
      <c r="BU126" s="121"/>
      <c r="BV126" s="121"/>
      <c r="BW126" s="121"/>
      <c r="BX126" s="121"/>
      <c r="BY126" s="121"/>
      <c r="BZ126" s="121"/>
      <c r="CA126" s="121"/>
      <c r="CB126" s="121"/>
      <c r="CC126" s="121"/>
      <c r="CD126" s="121"/>
      <c r="CE126" s="121"/>
      <c r="CF126" s="121"/>
      <c r="CG126" s="121"/>
      <c r="CH126" s="121"/>
      <c r="CI126" s="121"/>
      <c r="CJ126" s="121"/>
      <c r="CK126" s="121"/>
      <c r="CL126" s="121"/>
      <c r="CM126" s="121"/>
      <c r="CN126" s="121"/>
      <c r="CO126" s="121"/>
      <c r="CP126" s="121"/>
      <c r="CQ126" s="121"/>
      <c r="CR126" s="121"/>
      <c r="CS126" s="121"/>
      <c r="CT126" s="121"/>
      <c r="CU126" s="121"/>
      <c r="CV126" s="121"/>
      <c r="CW126" s="121"/>
      <c r="CX126" s="121"/>
      <c r="CY126" s="121"/>
      <c r="CZ126" s="121"/>
      <c r="DA126" s="121"/>
      <c r="DB126" s="121"/>
      <c r="DC126" s="121"/>
      <c r="DD126" s="121"/>
      <c r="DE126" s="121"/>
      <c r="DF126" s="121"/>
      <c r="DG126" s="121"/>
      <c r="DH126" s="121"/>
      <c r="DI126" s="121"/>
      <c r="DJ126" s="121"/>
      <c r="DK126" s="121"/>
      <c r="DL126" s="121"/>
      <c r="DM126" s="121"/>
      <c r="DN126" s="121"/>
      <c r="DO126" s="121"/>
      <c r="DP126" s="121"/>
      <c r="DQ126" s="121"/>
      <c r="DR126" s="121"/>
      <c r="DS126" s="121"/>
      <c r="DT126" s="121"/>
      <c r="DU126" s="121"/>
      <c r="DV126" s="121"/>
      <c r="DW126" s="121"/>
      <c r="DX126" s="121"/>
      <c r="DY126" s="121"/>
      <c r="DZ126" s="121"/>
      <c r="EA126" s="121"/>
      <c r="EB126" s="121"/>
      <c r="EC126" s="121"/>
      <c r="ED126" s="121"/>
      <c r="EE126" s="121"/>
      <c r="EF126" s="121"/>
      <c r="EG126" s="121"/>
      <c r="EH126" s="121"/>
      <c r="EI126" s="121"/>
      <c r="EJ126" s="121"/>
      <c r="EK126" s="121"/>
      <c r="EL126" s="121"/>
      <c r="EM126" s="121"/>
      <c r="EN126" s="121"/>
      <c r="EO126" s="121"/>
    </row>
    <row r="127" spans="1:145" s="1" customFormat="1" x14ac:dyDescent="0.3">
      <c r="A127" s="101"/>
      <c r="B127" s="94"/>
      <c r="C127" s="102"/>
      <c r="D127" s="103"/>
      <c r="E127" s="103"/>
      <c r="F127" s="104"/>
      <c r="G127" s="104"/>
      <c r="H127" s="105"/>
      <c r="I127" s="106"/>
      <c r="J127" s="107"/>
      <c r="K127" s="108"/>
      <c r="L127" s="109"/>
      <c r="M127" s="110"/>
      <c r="N127" s="111"/>
      <c r="O127" s="112"/>
      <c r="P127" s="112"/>
      <c r="Q127" s="113">
        <f t="shared" si="6"/>
        <v>0</v>
      </c>
      <c r="R127" s="114">
        <f t="shared" ca="1" si="7"/>
        <v>0</v>
      </c>
      <c r="S127" s="115"/>
      <c r="T127" s="115"/>
      <c r="U127" s="115"/>
      <c r="V127" s="115"/>
      <c r="W127" s="115"/>
      <c r="X127" s="115"/>
      <c r="Y127" s="115"/>
      <c r="Z127" s="115"/>
      <c r="AA127" s="115"/>
      <c r="AB127" s="115"/>
      <c r="AC127" s="115" t="e">
        <f>IF(#REF!&lt;$AB$1,"FYQ1",(IF(#REF!&lt;$AB$2,"FYQ2",(IF(#REF!&lt;$AB$3,"FYQ3","FYQ4")))))</f>
        <v>#REF!</v>
      </c>
      <c r="AD127" s="115"/>
      <c r="AE127" s="115"/>
      <c r="AF127" s="115"/>
      <c r="AG127" s="115"/>
      <c r="AH127" s="115"/>
      <c r="AI127" s="115"/>
      <c r="AJ127" s="121"/>
      <c r="AK127" s="121"/>
      <c r="AL127" s="121"/>
      <c r="AM127" s="121"/>
      <c r="AN127" s="121"/>
      <c r="AO127" s="121"/>
      <c r="AP127" s="121"/>
      <c r="AQ127" s="121"/>
      <c r="AR127" s="121"/>
      <c r="AS127" s="121"/>
      <c r="AT127" s="121"/>
      <c r="AU127" s="121"/>
      <c r="AV127" s="121"/>
      <c r="AW127" s="121"/>
      <c r="AX127" s="121"/>
      <c r="AY127" s="121"/>
      <c r="AZ127" s="121"/>
      <c r="BA127" s="121"/>
      <c r="BB127" s="121"/>
      <c r="BC127" s="121"/>
      <c r="BD127" s="121"/>
      <c r="BE127" s="121"/>
      <c r="BF127" s="121"/>
      <c r="BG127" s="121"/>
      <c r="BH127" s="121"/>
      <c r="BI127" s="121"/>
      <c r="BJ127" s="121"/>
      <c r="BK127" s="121"/>
      <c r="BL127" s="121"/>
      <c r="BM127" s="121"/>
      <c r="BN127" s="121"/>
      <c r="BO127" s="121"/>
      <c r="BP127" s="121"/>
      <c r="BQ127" s="121"/>
      <c r="BR127" s="121"/>
      <c r="BS127" s="121"/>
      <c r="BT127" s="121"/>
      <c r="BU127" s="121"/>
      <c r="BV127" s="121"/>
      <c r="BW127" s="121"/>
      <c r="BX127" s="121"/>
      <c r="BY127" s="121"/>
      <c r="BZ127" s="121"/>
      <c r="CA127" s="121"/>
      <c r="CB127" s="121"/>
      <c r="CC127" s="121"/>
      <c r="CD127" s="121"/>
      <c r="CE127" s="121"/>
      <c r="CF127" s="121"/>
      <c r="CG127" s="121"/>
      <c r="CH127" s="121"/>
      <c r="CI127" s="121"/>
      <c r="CJ127" s="121"/>
      <c r="CK127" s="121"/>
      <c r="CL127" s="121"/>
      <c r="CM127" s="121"/>
      <c r="CN127" s="121"/>
      <c r="CO127" s="121"/>
      <c r="CP127" s="121"/>
      <c r="CQ127" s="121"/>
      <c r="CR127" s="121"/>
      <c r="CS127" s="121"/>
      <c r="CT127" s="121"/>
      <c r="CU127" s="121"/>
      <c r="CV127" s="121"/>
      <c r="CW127" s="121"/>
      <c r="CX127" s="121"/>
      <c r="CY127" s="121"/>
      <c r="CZ127" s="121"/>
      <c r="DA127" s="121"/>
      <c r="DB127" s="121"/>
      <c r="DC127" s="121"/>
      <c r="DD127" s="121"/>
      <c r="DE127" s="121"/>
      <c r="DF127" s="121"/>
      <c r="DG127" s="121"/>
      <c r="DH127" s="121"/>
      <c r="DI127" s="121"/>
      <c r="DJ127" s="121"/>
      <c r="DK127" s="121"/>
      <c r="DL127" s="121"/>
      <c r="DM127" s="121"/>
      <c r="DN127" s="121"/>
      <c r="DO127" s="121"/>
      <c r="DP127" s="121"/>
      <c r="DQ127" s="121"/>
      <c r="DR127" s="121"/>
      <c r="DS127" s="121"/>
      <c r="DT127" s="121"/>
      <c r="DU127" s="121"/>
      <c r="DV127" s="121"/>
      <c r="DW127" s="121"/>
      <c r="DX127" s="121"/>
      <c r="DY127" s="121"/>
      <c r="DZ127" s="121"/>
      <c r="EA127" s="121"/>
      <c r="EB127" s="121"/>
      <c r="EC127" s="121"/>
      <c r="ED127" s="121"/>
      <c r="EE127" s="121"/>
      <c r="EF127" s="121"/>
      <c r="EG127" s="121"/>
      <c r="EH127" s="121"/>
      <c r="EI127" s="121"/>
      <c r="EJ127" s="121"/>
      <c r="EK127" s="121"/>
      <c r="EL127" s="121"/>
      <c r="EM127" s="121"/>
      <c r="EN127" s="121"/>
      <c r="EO127" s="121"/>
    </row>
    <row r="128" spans="1:145" s="1" customFormat="1" x14ac:dyDescent="0.3">
      <c r="A128" s="101"/>
      <c r="B128" s="94"/>
      <c r="C128" s="102"/>
      <c r="D128" s="103"/>
      <c r="E128" s="103"/>
      <c r="F128" s="104"/>
      <c r="G128" s="104"/>
      <c r="H128" s="105"/>
      <c r="I128" s="106"/>
      <c r="J128" s="107"/>
      <c r="K128" s="108"/>
      <c r="L128" s="109"/>
      <c r="M128" s="110"/>
      <c r="N128" s="111"/>
      <c r="O128" s="112"/>
      <c r="P128" s="112"/>
      <c r="Q128" s="113">
        <f t="shared" si="6"/>
        <v>0</v>
      </c>
      <c r="R128" s="114">
        <f t="shared" ca="1" si="7"/>
        <v>0</v>
      </c>
      <c r="S128" s="115"/>
      <c r="T128" s="115"/>
      <c r="U128" s="115"/>
      <c r="V128" s="115"/>
      <c r="W128" s="115"/>
      <c r="X128" s="115"/>
      <c r="Y128" s="115"/>
      <c r="Z128" s="115"/>
      <c r="AA128" s="115"/>
      <c r="AB128" s="115"/>
      <c r="AC128" s="115" t="e">
        <f>IF(#REF!&lt;$AB$1,"FYQ1",(IF(#REF!&lt;$AB$2,"FYQ2",(IF(#REF!&lt;$AB$3,"FYQ3","FYQ4")))))</f>
        <v>#REF!</v>
      </c>
      <c r="AD128" s="115"/>
      <c r="AE128" s="115"/>
      <c r="AF128" s="115"/>
      <c r="AG128" s="115"/>
      <c r="AH128" s="115"/>
      <c r="AI128" s="115"/>
      <c r="AJ128" s="121"/>
      <c r="AK128" s="121"/>
      <c r="AL128" s="121"/>
      <c r="AM128" s="121"/>
      <c r="AN128" s="121"/>
      <c r="AO128" s="121"/>
      <c r="AP128" s="121"/>
      <c r="AQ128" s="121"/>
      <c r="AR128" s="121"/>
      <c r="AS128" s="121"/>
      <c r="AT128" s="121"/>
      <c r="AU128" s="121"/>
      <c r="AV128" s="121"/>
      <c r="AW128" s="121"/>
      <c r="AX128" s="121"/>
      <c r="AY128" s="121"/>
      <c r="AZ128" s="121"/>
      <c r="BA128" s="121"/>
      <c r="BB128" s="121"/>
      <c r="BC128" s="121"/>
      <c r="BD128" s="121"/>
      <c r="BE128" s="121"/>
      <c r="BF128" s="121"/>
      <c r="BG128" s="121"/>
      <c r="BH128" s="121"/>
      <c r="BI128" s="121"/>
      <c r="BJ128" s="121"/>
      <c r="BK128" s="121"/>
      <c r="BL128" s="121"/>
      <c r="BM128" s="121"/>
      <c r="BN128" s="121"/>
      <c r="BO128" s="121"/>
      <c r="BP128" s="121"/>
      <c r="BQ128" s="121"/>
      <c r="BR128" s="121"/>
      <c r="BS128" s="121"/>
      <c r="BT128" s="121"/>
      <c r="BU128" s="121"/>
      <c r="BV128" s="121"/>
      <c r="BW128" s="121"/>
      <c r="BX128" s="121"/>
      <c r="BY128" s="121"/>
      <c r="BZ128" s="121"/>
      <c r="CA128" s="121"/>
      <c r="CB128" s="121"/>
      <c r="CC128" s="121"/>
      <c r="CD128" s="121"/>
      <c r="CE128" s="121"/>
      <c r="CF128" s="121"/>
      <c r="CG128" s="121"/>
      <c r="CH128" s="121"/>
      <c r="CI128" s="121"/>
      <c r="CJ128" s="121"/>
      <c r="CK128" s="121"/>
      <c r="CL128" s="121"/>
      <c r="CM128" s="121"/>
      <c r="CN128" s="121"/>
      <c r="CO128" s="121"/>
      <c r="CP128" s="121"/>
      <c r="CQ128" s="121"/>
      <c r="CR128" s="121"/>
      <c r="CS128" s="121"/>
      <c r="CT128" s="121"/>
      <c r="CU128" s="121"/>
      <c r="CV128" s="121"/>
      <c r="CW128" s="121"/>
      <c r="CX128" s="121"/>
      <c r="CY128" s="121"/>
      <c r="CZ128" s="121"/>
      <c r="DA128" s="121"/>
      <c r="DB128" s="121"/>
      <c r="DC128" s="121"/>
      <c r="DD128" s="121"/>
      <c r="DE128" s="121"/>
      <c r="DF128" s="121"/>
      <c r="DG128" s="121"/>
      <c r="DH128" s="121"/>
      <c r="DI128" s="121"/>
      <c r="DJ128" s="121"/>
      <c r="DK128" s="121"/>
      <c r="DL128" s="121"/>
      <c r="DM128" s="121"/>
      <c r="DN128" s="121"/>
      <c r="DO128" s="121"/>
      <c r="DP128" s="121"/>
      <c r="DQ128" s="121"/>
      <c r="DR128" s="121"/>
      <c r="DS128" s="121"/>
      <c r="DT128" s="121"/>
      <c r="DU128" s="121"/>
      <c r="DV128" s="121"/>
      <c r="DW128" s="121"/>
      <c r="DX128" s="121"/>
      <c r="DY128" s="121"/>
      <c r="DZ128" s="121"/>
      <c r="EA128" s="121"/>
      <c r="EB128" s="121"/>
      <c r="EC128" s="121"/>
      <c r="ED128" s="121"/>
      <c r="EE128" s="121"/>
      <c r="EF128" s="121"/>
      <c r="EG128" s="121"/>
      <c r="EH128" s="121"/>
      <c r="EI128" s="121"/>
      <c r="EJ128" s="121"/>
      <c r="EK128" s="121"/>
      <c r="EL128" s="121"/>
      <c r="EM128" s="121"/>
      <c r="EN128" s="121"/>
      <c r="EO128" s="121"/>
    </row>
    <row r="129" spans="1:145" s="1" customFormat="1" x14ac:dyDescent="0.3">
      <c r="A129" s="101"/>
      <c r="B129" s="94"/>
      <c r="C129" s="102"/>
      <c r="D129" s="103"/>
      <c r="E129" s="103"/>
      <c r="F129" s="104"/>
      <c r="G129" s="104"/>
      <c r="H129" s="105"/>
      <c r="I129" s="106"/>
      <c r="J129" s="107"/>
      <c r="K129" s="108"/>
      <c r="L129" s="109"/>
      <c r="M129" s="110"/>
      <c r="N129" s="111"/>
      <c r="O129" s="112"/>
      <c r="P129" s="112"/>
      <c r="Q129" s="113">
        <f t="shared" si="6"/>
        <v>0</v>
      </c>
      <c r="R129" s="114">
        <f t="shared" ca="1" si="7"/>
        <v>0</v>
      </c>
      <c r="S129" s="115"/>
      <c r="T129" s="115"/>
      <c r="U129" s="115"/>
      <c r="V129" s="115"/>
      <c r="W129" s="115"/>
      <c r="X129" s="115"/>
      <c r="Y129" s="115"/>
      <c r="Z129" s="115"/>
      <c r="AA129" s="115"/>
      <c r="AB129" s="115"/>
      <c r="AC129" s="115" t="e">
        <f>IF(#REF!&lt;$AB$1,"FYQ1",(IF(#REF!&lt;$AB$2,"FYQ2",(IF(#REF!&lt;$AB$3,"FYQ3","FYQ4")))))</f>
        <v>#REF!</v>
      </c>
      <c r="AD129" s="115"/>
      <c r="AE129" s="115"/>
      <c r="AF129" s="115"/>
      <c r="AG129" s="115"/>
      <c r="AH129" s="115"/>
      <c r="AI129" s="115"/>
      <c r="AJ129" s="121"/>
      <c r="AK129" s="121"/>
      <c r="AL129" s="121"/>
      <c r="AM129" s="121"/>
      <c r="AN129" s="121"/>
      <c r="AO129" s="121"/>
      <c r="AP129" s="121"/>
      <c r="AQ129" s="121"/>
      <c r="AR129" s="121"/>
      <c r="AS129" s="121"/>
      <c r="AT129" s="121"/>
      <c r="AU129" s="121"/>
      <c r="AV129" s="121"/>
      <c r="AW129" s="121"/>
      <c r="AX129" s="121"/>
      <c r="AY129" s="121"/>
      <c r="AZ129" s="121"/>
      <c r="BA129" s="121"/>
      <c r="BB129" s="121"/>
      <c r="BC129" s="121"/>
      <c r="BD129" s="121"/>
      <c r="BE129" s="121"/>
      <c r="BF129" s="121"/>
      <c r="BG129" s="121"/>
      <c r="BH129" s="121"/>
      <c r="BI129" s="121"/>
      <c r="BJ129" s="121"/>
      <c r="BK129" s="121"/>
      <c r="BL129" s="121"/>
      <c r="BM129" s="121"/>
      <c r="BN129" s="121"/>
      <c r="BO129" s="121"/>
      <c r="BP129" s="121"/>
      <c r="BQ129" s="121"/>
      <c r="BR129" s="121"/>
      <c r="BS129" s="121"/>
      <c r="BT129" s="121"/>
      <c r="BU129" s="121"/>
      <c r="BV129" s="121"/>
      <c r="BW129" s="121"/>
      <c r="BX129" s="121"/>
      <c r="BY129" s="121"/>
      <c r="BZ129" s="121"/>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121"/>
      <c r="DQ129" s="121"/>
      <c r="DR129" s="121"/>
      <c r="DS129" s="121"/>
      <c r="DT129" s="121"/>
      <c r="DU129" s="121"/>
      <c r="DV129" s="121"/>
      <c r="DW129" s="121"/>
      <c r="DX129" s="121"/>
      <c r="DY129" s="121"/>
      <c r="DZ129" s="121"/>
      <c r="EA129" s="121"/>
      <c r="EB129" s="121"/>
      <c r="EC129" s="121"/>
      <c r="ED129" s="121"/>
      <c r="EE129" s="121"/>
      <c r="EF129" s="121"/>
      <c r="EG129" s="121"/>
      <c r="EH129" s="121"/>
      <c r="EI129" s="121"/>
      <c r="EJ129" s="121"/>
      <c r="EK129" s="121"/>
      <c r="EL129" s="121"/>
      <c r="EM129" s="121"/>
      <c r="EN129" s="121"/>
      <c r="EO129" s="121"/>
    </row>
    <row r="130" spans="1:145" s="1" customFormat="1" x14ac:dyDescent="0.3">
      <c r="A130" s="101"/>
      <c r="B130" s="94"/>
      <c r="C130" s="102"/>
      <c r="D130" s="103"/>
      <c r="E130" s="103"/>
      <c r="F130" s="104"/>
      <c r="G130" s="104"/>
      <c r="H130" s="105"/>
      <c r="I130" s="106"/>
      <c r="J130" s="107"/>
      <c r="K130" s="108"/>
      <c r="L130" s="109"/>
      <c r="M130" s="110"/>
      <c r="N130" s="111"/>
      <c r="O130" s="112"/>
      <c r="P130" s="112"/>
      <c r="Q130" s="113">
        <f t="shared" si="6"/>
        <v>0</v>
      </c>
      <c r="R130" s="114">
        <f t="shared" ca="1" si="7"/>
        <v>0</v>
      </c>
      <c r="S130" s="115"/>
      <c r="T130" s="115"/>
      <c r="U130" s="115"/>
      <c r="V130" s="115"/>
      <c r="W130" s="115"/>
      <c r="X130" s="115"/>
      <c r="Y130" s="115"/>
      <c r="Z130" s="115"/>
      <c r="AA130" s="115"/>
      <c r="AB130" s="115"/>
      <c r="AC130" s="115" t="e">
        <f>IF(#REF!&lt;$AB$1,"FYQ1",(IF(#REF!&lt;$AB$2,"FYQ2",(IF(#REF!&lt;$AB$3,"FYQ3","FYQ4")))))</f>
        <v>#REF!</v>
      </c>
      <c r="AD130" s="115"/>
      <c r="AE130" s="115"/>
      <c r="AF130" s="115"/>
      <c r="AG130" s="115"/>
      <c r="AH130" s="115"/>
      <c r="AI130" s="115"/>
      <c r="AJ130" s="121"/>
      <c r="AK130" s="121"/>
      <c r="AL130" s="121"/>
      <c r="AM130" s="121"/>
      <c r="AN130" s="121"/>
      <c r="AO130" s="121"/>
      <c r="AP130" s="121"/>
      <c r="AQ130" s="121"/>
      <c r="AR130" s="121"/>
      <c r="AS130" s="121"/>
      <c r="AT130" s="121"/>
      <c r="AU130" s="121"/>
      <c r="AV130" s="121"/>
      <c r="AW130" s="121"/>
      <c r="AX130" s="121"/>
      <c r="AY130" s="121"/>
      <c r="AZ130" s="121"/>
      <c r="BA130" s="121"/>
      <c r="BB130" s="121"/>
      <c r="BC130" s="121"/>
      <c r="BD130" s="121"/>
      <c r="BE130" s="121"/>
      <c r="BF130" s="121"/>
      <c r="BG130" s="121"/>
      <c r="BH130" s="121"/>
      <c r="BI130" s="121"/>
      <c r="BJ130" s="121"/>
      <c r="BK130" s="121"/>
      <c r="BL130" s="121"/>
      <c r="BM130" s="121"/>
      <c r="BN130" s="121"/>
      <c r="BO130" s="121"/>
      <c r="BP130" s="121"/>
      <c r="BQ130" s="121"/>
      <c r="BR130" s="121"/>
      <c r="BS130" s="121"/>
      <c r="BT130" s="121"/>
      <c r="BU130" s="121"/>
      <c r="BV130" s="121"/>
      <c r="BW130" s="121"/>
      <c r="BX130" s="121"/>
      <c r="BY130" s="121"/>
      <c r="BZ130" s="121"/>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121"/>
      <c r="DQ130" s="121"/>
      <c r="DR130" s="121"/>
      <c r="DS130" s="121"/>
      <c r="DT130" s="121"/>
      <c r="DU130" s="121"/>
      <c r="DV130" s="121"/>
      <c r="DW130" s="121"/>
      <c r="DX130" s="121"/>
      <c r="DY130" s="121"/>
      <c r="DZ130" s="121"/>
      <c r="EA130" s="121"/>
      <c r="EB130" s="121"/>
      <c r="EC130" s="121"/>
      <c r="ED130" s="121"/>
      <c r="EE130" s="121"/>
      <c r="EF130" s="121"/>
      <c r="EG130" s="121"/>
      <c r="EH130" s="121"/>
      <c r="EI130" s="121"/>
      <c r="EJ130" s="121"/>
      <c r="EK130" s="121"/>
      <c r="EL130" s="121"/>
      <c r="EM130" s="121"/>
      <c r="EN130" s="121"/>
      <c r="EO130" s="121"/>
    </row>
    <row r="131" spans="1:145" s="1" customFormat="1" x14ac:dyDescent="0.3">
      <c r="A131" s="101"/>
      <c r="B131" s="94"/>
      <c r="C131" s="102"/>
      <c r="D131" s="103"/>
      <c r="E131" s="103"/>
      <c r="F131" s="104"/>
      <c r="G131" s="104"/>
      <c r="H131" s="105"/>
      <c r="I131" s="106"/>
      <c r="J131" s="107"/>
      <c r="K131" s="108"/>
      <c r="L131" s="109"/>
      <c r="M131" s="110"/>
      <c r="N131" s="111"/>
      <c r="O131" s="112"/>
      <c r="P131" s="112"/>
      <c r="Q131" s="113">
        <f t="shared" si="6"/>
        <v>0</v>
      </c>
      <c r="R131" s="114">
        <f t="shared" ca="1" si="7"/>
        <v>0</v>
      </c>
      <c r="S131" s="115"/>
      <c r="T131" s="115"/>
      <c r="U131" s="115"/>
      <c r="V131" s="115"/>
      <c r="W131" s="115"/>
      <c r="X131" s="115"/>
      <c r="Y131" s="115"/>
      <c r="Z131" s="115"/>
      <c r="AA131" s="115"/>
      <c r="AB131" s="115"/>
      <c r="AC131" s="115" t="e">
        <f>IF(#REF!&lt;$AB$1,"FYQ1",(IF(#REF!&lt;$AB$2,"FYQ2",(IF(#REF!&lt;$AB$3,"FYQ3","FYQ4")))))</f>
        <v>#REF!</v>
      </c>
      <c r="AD131" s="115"/>
      <c r="AE131" s="115"/>
      <c r="AF131" s="115"/>
      <c r="AG131" s="115"/>
      <c r="AH131" s="115"/>
      <c r="AI131" s="115"/>
      <c r="AJ131" s="121"/>
      <c r="AK131" s="121"/>
      <c r="AL131" s="121"/>
      <c r="AM131" s="121"/>
      <c r="AN131" s="121"/>
      <c r="AO131" s="121"/>
      <c r="AP131" s="121"/>
      <c r="AQ131" s="121"/>
      <c r="AR131" s="121"/>
      <c r="AS131" s="121"/>
      <c r="AT131" s="121"/>
      <c r="AU131" s="121"/>
      <c r="AV131" s="121"/>
      <c r="AW131" s="121"/>
      <c r="AX131" s="121"/>
      <c r="AY131" s="121"/>
      <c r="AZ131" s="121"/>
      <c r="BA131" s="121"/>
      <c r="BB131" s="121"/>
      <c r="BC131" s="121"/>
      <c r="BD131" s="121"/>
      <c r="BE131" s="121"/>
      <c r="BF131" s="121"/>
      <c r="BG131" s="121"/>
      <c r="BH131" s="121"/>
      <c r="BI131" s="121"/>
      <c r="BJ131" s="121"/>
      <c r="BK131" s="121"/>
      <c r="BL131" s="121"/>
      <c r="BM131" s="121"/>
      <c r="BN131" s="121"/>
      <c r="BO131" s="121"/>
      <c r="BP131" s="121"/>
      <c r="BQ131" s="121"/>
      <c r="BR131" s="121"/>
      <c r="BS131" s="121"/>
      <c r="BT131" s="121"/>
      <c r="BU131" s="121"/>
      <c r="BV131" s="121"/>
      <c r="BW131" s="121"/>
      <c r="BX131" s="121"/>
      <c r="BY131" s="121"/>
      <c r="BZ131" s="121"/>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121"/>
      <c r="DQ131" s="121"/>
      <c r="DR131" s="121"/>
      <c r="DS131" s="121"/>
      <c r="DT131" s="121"/>
      <c r="DU131" s="121"/>
      <c r="DV131" s="121"/>
      <c r="DW131" s="121"/>
      <c r="DX131" s="121"/>
      <c r="DY131" s="121"/>
      <c r="DZ131" s="121"/>
      <c r="EA131" s="121"/>
      <c r="EB131" s="121"/>
      <c r="EC131" s="121"/>
      <c r="ED131" s="121"/>
      <c r="EE131" s="121"/>
      <c r="EF131" s="121"/>
      <c r="EG131" s="121"/>
      <c r="EH131" s="121"/>
      <c r="EI131" s="121"/>
      <c r="EJ131" s="121"/>
      <c r="EK131" s="121"/>
      <c r="EL131" s="121"/>
      <c r="EM131" s="121"/>
      <c r="EN131" s="121"/>
      <c r="EO131" s="121"/>
    </row>
    <row r="132" spans="1:145" s="1" customFormat="1" x14ac:dyDescent="0.3">
      <c r="A132" s="101"/>
      <c r="B132" s="94"/>
      <c r="C132" s="102"/>
      <c r="D132" s="103"/>
      <c r="E132" s="103"/>
      <c r="F132" s="104"/>
      <c r="G132" s="104"/>
      <c r="H132" s="105"/>
      <c r="I132" s="106"/>
      <c r="J132" s="107"/>
      <c r="K132" s="108"/>
      <c r="L132" s="109"/>
      <c r="M132" s="110"/>
      <c r="N132" s="111"/>
      <c r="O132" s="112"/>
      <c r="P132" s="112"/>
      <c r="Q132" s="113">
        <f t="shared" si="6"/>
        <v>0</v>
      </c>
      <c r="R132" s="114">
        <f t="shared" ca="1" si="7"/>
        <v>0</v>
      </c>
      <c r="S132" s="115"/>
      <c r="T132" s="115"/>
      <c r="U132" s="115"/>
      <c r="V132" s="115"/>
      <c r="W132" s="115"/>
      <c r="X132" s="115"/>
      <c r="Y132" s="115"/>
      <c r="Z132" s="115"/>
      <c r="AA132" s="115"/>
      <c r="AB132" s="115"/>
      <c r="AC132" s="115" t="e">
        <f>IF(#REF!&lt;$AB$1,"FYQ1",(IF(#REF!&lt;$AB$2,"FYQ2",(IF(#REF!&lt;$AB$3,"FYQ3","FYQ4")))))</f>
        <v>#REF!</v>
      </c>
      <c r="AD132" s="115"/>
      <c r="AE132" s="115"/>
      <c r="AF132" s="115"/>
      <c r="AG132" s="115"/>
      <c r="AH132" s="115"/>
      <c r="AI132" s="115"/>
      <c r="AJ132" s="121"/>
      <c r="AK132" s="121"/>
      <c r="AL132" s="121"/>
      <c r="AM132" s="121"/>
      <c r="AN132" s="121"/>
      <c r="AO132" s="121"/>
      <c r="AP132" s="121"/>
      <c r="AQ132" s="121"/>
      <c r="AR132" s="121"/>
      <c r="AS132" s="121"/>
      <c r="AT132" s="121"/>
      <c r="AU132" s="121"/>
      <c r="AV132" s="121"/>
      <c r="AW132" s="121"/>
      <c r="AX132" s="121"/>
      <c r="AY132" s="121"/>
      <c r="AZ132" s="121"/>
      <c r="BA132" s="121"/>
      <c r="BB132" s="121"/>
      <c r="BC132" s="121"/>
      <c r="BD132" s="121"/>
      <c r="BE132" s="121"/>
      <c r="BF132" s="121"/>
      <c r="BG132" s="121"/>
      <c r="BH132" s="121"/>
      <c r="BI132" s="121"/>
      <c r="BJ132" s="121"/>
      <c r="BK132" s="121"/>
      <c r="BL132" s="121"/>
      <c r="BM132" s="121"/>
      <c r="BN132" s="121"/>
      <c r="BO132" s="121"/>
      <c r="BP132" s="121"/>
      <c r="BQ132" s="121"/>
      <c r="BR132" s="121"/>
      <c r="BS132" s="121"/>
      <c r="BT132" s="121"/>
      <c r="BU132" s="121"/>
      <c r="BV132" s="121"/>
      <c r="BW132" s="121"/>
      <c r="BX132" s="121"/>
      <c r="BY132" s="121"/>
      <c r="BZ132" s="121"/>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121"/>
      <c r="DQ132" s="121"/>
      <c r="DR132" s="121"/>
      <c r="DS132" s="121"/>
      <c r="DT132" s="121"/>
      <c r="DU132" s="121"/>
      <c r="DV132" s="121"/>
      <c r="DW132" s="121"/>
      <c r="DX132" s="121"/>
      <c r="DY132" s="121"/>
      <c r="DZ132" s="121"/>
      <c r="EA132" s="121"/>
      <c r="EB132" s="121"/>
      <c r="EC132" s="121"/>
      <c r="ED132" s="121"/>
      <c r="EE132" s="121"/>
      <c r="EF132" s="121"/>
      <c r="EG132" s="121"/>
      <c r="EH132" s="121"/>
      <c r="EI132" s="121"/>
      <c r="EJ132" s="121"/>
      <c r="EK132" s="121"/>
      <c r="EL132" s="121"/>
      <c r="EM132" s="121"/>
      <c r="EN132" s="121"/>
      <c r="EO132" s="121"/>
    </row>
    <row r="133" spans="1:145" s="1" customFormat="1" x14ac:dyDescent="0.3">
      <c r="A133" s="101"/>
      <c r="B133" s="94"/>
      <c r="C133" s="102"/>
      <c r="D133" s="103"/>
      <c r="E133" s="103"/>
      <c r="F133" s="104"/>
      <c r="G133" s="104"/>
      <c r="H133" s="105"/>
      <c r="I133" s="106"/>
      <c r="J133" s="107"/>
      <c r="K133" s="108"/>
      <c r="L133" s="109"/>
      <c r="M133" s="110"/>
      <c r="N133" s="111"/>
      <c r="O133" s="112"/>
      <c r="P133" s="112"/>
      <c r="Q133" s="113">
        <f t="shared" si="6"/>
        <v>0</v>
      </c>
      <c r="R133" s="114">
        <f t="shared" ca="1" si="7"/>
        <v>0</v>
      </c>
      <c r="S133" s="115"/>
      <c r="T133" s="115"/>
      <c r="U133" s="115"/>
      <c r="V133" s="115"/>
      <c r="W133" s="115"/>
      <c r="X133" s="115"/>
      <c r="Y133" s="115"/>
      <c r="Z133" s="115"/>
      <c r="AA133" s="115"/>
      <c r="AB133" s="115"/>
      <c r="AC133" s="115" t="e">
        <f>IF(#REF!&lt;$AB$1,"FYQ1",(IF(#REF!&lt;$AB$2,"FYQ2",(IF(#REF!&lt;$AB$3,"FYQ3","FYQ4")))))</f>
        <v>#REF!</v>
      </c>
      <c r="AD133" s="115"/>
      <c r="AE133" s="115"/>
      <c r="AF133" s="115"/>
      <c r="AG133" s="115"/>
      <c r="AH133" s="115"/>
      <c r="AI133" s="115"/>
      <c r="AJ133" s="121"/>
      <c r="AK133" s="121"/>
      <c r="AL133" s="121"/>
      <c r="AM133" s="121"/>
      <c r="AN133" s="121"/>
      <c r="AO133" s="121"/>
      <c r="AP133" s="121"/>
      <c r="AQ133" s="121"/>
      <c r="AR133" s="121"/>
      <c r="AS133" s="121"/>
      <c r="AT133" s="121"/>
      <c r="AU133" s="121"/>
      <c r="AV133" s="121"/>
      <c r="AW133" s="121"/>
      <c r="AX133" s="121"/>
      <c r="AY133" s="121"/>
      <c r="AZ133" s="121"/>
      <c r="BA133" s="121"/>
      <c r="BB133" s="121"/>
      <c r="BC133" s="121"/>
      <c r="BD133" s="121"/>
      <c r="BE133" s="121"/>
      <c r="BF133" s="121"/>
      <c r="BG133" s="121"/>
      <c r="BH133" s="121"/>
      <c r="BI133" s="121"/>
      <c r="BJ133" s="121"/>
      <c r="BK133" s="121"/>
      <c r="BL133" s="121"/>
      <c r="BM133" s="121"/>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121"/>
      <c r="DQ133" s="121"/>
      <c r="DR133" s="121"/>
      <c r="DS133" s="121"/>
      <c r="DT133" s="121"/>
      <c r="DU133" s="121"/>
      <c r="DV133" s="121"/>
      <c r="DW133" s="121"/>
      <c r="DX133" s="121"/>
      <c r="DY133" s="121"/>
      <c r="DZ133" s="121"/>
      <c r="EA133" s="121"/>
      <c r="EB133" s="121"/>
      <c r="EC133" s="121"/>
      <c r="ED133" s="121"/>
      <c r="EE133" s="121"/>
      <c r="EF133" s="121"/>
      <c r="EG133" s="121"/>
      <c r="EH133" s="121"/>
      <c r="EI133" s="121"/>
      <c r="EJ133" s="121"/>
      <c r="EK133" s="121"/>
      <c r="EL133" s="121"/>
      <c r="EM133" s="121"/>
      <c r="EN133" s="121"/>
      <c r="EO133" s="121"/>
    </row>
    <row r="134" spans="1:145" s="1" customFormat="1" x14ac:dyDescent="0.3">
      <c r="A134" s="101"/>
      <c r="B134" s="94"/>
      <c r="C134" s="102"/>
      <c r="D134" s="103"/>
      <c r="E134" s="103"/>
      <c r="F134" s="104"/>
      <c r="G134" s="104"/>
      <c r="H134" s="105"/>
      <c r="I134" s="106"/>
      <c r="J134" s="107"/>
      <c r="K134" s="108"/>
      <c r="L134" s="109"/>
      <c r="M134" s="110"/>
      <c r="N134" s="111"/>
      <c r="O134" s="112"/>
      <c r="P134" s="112"/>
      <c r="Q134" s="113">
        <f t="shared" si="6"/>
        <v>0</v>
      </c>
      <c r="R134" s="114">
        <f t="shared" ca="1" si="7"/>
        <v>0</v>
      </c>
      <c r="S134" s="115"/>
      <c r="T134" s="115"/>
      <c r="U134" s="115"/>
      <c r="V134" s="115"/>
      <c r="W134" s="115"/>
      <c r="X134" s="115"/>
      <c r="Y134" s="115"/>
      <c r="Z134" s="115"/>
      <c r="AA134" s="115"/>
      <c r="AB134" s="115"/>
      <c r="AC134" s="115" t="e">
        <f>IF(#REF!&lt;$AB$1,"FYQ1",(IF(#REF!&lt;$AB$2,"FYQ2",(IF(#REF!&lt;$AB$3,"FYQ3","FYQ4")))))</f>
        <v>#REF!</v>
      </c>
      <c r="AD134" s="115"/>
      <c r="AE134" s="115"/>
      <c r="AF134" s="115"/>
      <c r="AG134" s="115"/>
      <c r="AH134" s="115"/>
      <c r="AI134" s="115"/>
      <c r="AJ134" s="121"/>
      <c r="AK134" s="121"/>
      <c r="AL134" s="121"/>
      <c r="AM134" s="121"/>
      <c r="AN134" s="121"/>
      <c r="AO134" s="121"/>
      <c r="AP134" s="121"/>
      <c r="AQ134" s="121"/>
      <c r="AR134" s="121"/>
      <c r="AS134" s="121"/>
      <c r="AT134" s="121"/>
      <c r="AU134" s="121"/>
      <c r="AV134" s="121"/>
      <c r="AW134" s="121"/>
      <c r="AX134" s="121"/>
      <c r="AY134" s="121"/>
      <c r="AZ134" s="121"/>
      <c r="BA134" s="121"/>
      <c r="BB134" s="121"/>
      <c r="BC134" s="121"/>
      <c r="BD134" s="121"/>
      <c r="BE134" s="121"/>
      <c r="BF134" s="121"/>
      <c r="BG134" s="121"/>
      <c r="BH134" s="121"/>
      <c r="BI134" s="121"/>
      <c r="BJ134" s="121"/>
      <c r="BK134" s="121"/>
      <c r="BL134" s="121"/>
      <c r="BM134" s="121"/>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121"/>
      <c r="DQ134" s="121"/>
      <c r="DR134" s="121"/>
      <c r="DS134" s="121"/>
      <c r="DT134" s="121"/>
      <c r="DU134" s="121"/>
      <c r="DV134" s="121"/>
      <c r="DW134" s="121"/>
      <c r="DX134" s="121"/>
      <c r="DY134" s="121"/>
      <c r="DZ134" s="121"/>
      <c r="EA134" s="121"/>
      <c r="EB134" s="121"/>
      <c r="EC134" s="121"/>
      <c r="ED134" s="121"/>
      <c r="EE134" s="121"/>
      <c r="EF134" s="121"/>
      <c r="EG134" s="121"/>
      <c r="EH134" s="121"/>
      <c r="EI134" s="121"/>
      <c r="EJ134" s="121"/>
      <c r="EK134" s="121"/>
      <c r="EL134" s="121"/>
      <c r="EM134" s="121"/>
      <c r="EN134" s="121"/>
      <c r="EO134" s="121"/>
    </row>
    <row r="135" spans="1:145" s="1" customFormat="1" x14ac:dyDescent="0.3">
      <c r="A135" s="101"/>
      <c r="B135" s="94"/>
      <c r="C135" s="102"/>
      <c r="D135" s="103"/>
      <c r="E135" s="103"/>
      <c r="F135" s="104"/>
      <c r="G135" s="104"/>
      <c r="H135" s="105"/>
      <c r="I135" s="106"/>
      <c r="J135" s="107"/>
      <c r="K135" s="108"/>
      <c r="L135" s="109"/>
      <c r="M135" s="110"/>
      <c r="N135" s="111"/>
      <c r="O135" s="112"/>
      <c r="P135" s="112"/>
      <c r="Q135" s="113">
        <f t="shared" si="6"/>
        <v>0</v>
      </c>
      <c r="R135" s="114">
        <f t="shared" ca="1" si="7"/>
        <v>0</v>
      </c>
      <c r="S135" s="115"/>
      <c r="T135" s="115"/>
      <c r="U135" s="115"/>
      <c r="V135" s="115"/>
      <c r="W135" s="115"/>
      <c r="X135" s="115"/>
      <c r="Y135" s="115"/>
      <c r="Z135" s="115"/>
      <c r="AA135" s="115"/>
      <c r="AB135" s="115"/>
      <c r="AC135" s="115" t="e">
        <f>IF(#REF!&lt;$AB$1,"FYQ1",(IF(#REF!&lt;$AB$2,"FYQ2",(IF(#REF!&lt;$AB$3,"FYQ3","FYQ4")))))</f>
        <v>#REF!</v>
      </c>
      <c r="AD135" s="115"/>
      <c r="AE135" s="115"/>
      <c r="AF135" s="115"/>
      <c r="AG135" s="115"/>
      <c r="AH135" s="115"/>
      <c r="AI135" s="115"/>
      <c r="AJ135" s="121"/>
      <c r="AK135" s="121"/>
      <c r="AL135" s="121"/>
      <c r="AM135" s="121"/>
      <c r="AN135" s="121"/>
      <c r="AO135" s="121"/>
      <c r="AP135" s="121"/>
      <c r="AQ135" s="121"/>
      <c r="AR135" s="121"/>
      <c r="AS135" s="121"/>
      <c r="AT135" s="121"/>
      <c r="AU135" s="121"/>
      <c r="AV135" s="121"/>
      <c r="AW135" s="121"/>
      <c r="AX135" s="121"/>
      <c r="AY135" s="121"/>
      <c r="AZ135" s="121"/>
      <c r="BA135" s="121"/>
      <c r="BB135" s="121"/>
      <c r="BC135" s="121"/>
      <c r="BD135" s="121"/>
      <c r="BE135" s="121"/>
      <c r="BF135" s="121"/>
      <c r="BG135" s="121"/>
      <c r="BH135" s="121"/>
      <c r="BI135" s="121"/>
      <c r="BJ135" s="121"/>
      <c r="BK135" s="121"/>
      <c r="BL135" s="121"/>
      <c r="BM135" s="121"/>
      <c r="BN135" s="121"/>
      <c r="BO135" s="121"/>
      <c r="BP135" s="121"/>
      <c r="BQ135" s="121"/>
      <c r="BR135" s="121"/>
      <c r="BS135" s="121"/>
      <c r="BT135" s="121"/>
      <c r="BU135" s="121"/>
      <c r="BV135" s="121"/>
      <c r="BW135" s="121"/>
      <c r="BX135" s="121"/>
      <c r="BY135" s="121"/>
      <c r="BZ135" s="121"/>
      <c r="CA135" s="121"/>
      <c r="CB135" s="121"/>
      <c r="CC135" s="121"/>
      <c r="CD135" s="121"/>
      <c r="CE135" s="121"/>
      <c r="CF135" s="121"/>
      <c r="CG135" s="121"/>
      <c r="CH135" s="121"/>
      <c r="CI135" s="121"/>
      <c r="CJ135" s="121"/>
      <c r="CK135" s="121"/>
      <c r="CL135" s="121"/>
      <c r="CM135" s="121"/>
      <c r="CN135" s="121"/>
      <c r="CO135" s="121"/>
      <c r="CP135" s="121"/>
      <c r="CQ135" s="121"/>
      <c r="CR135" s="121"/>
      <c r="CS135" s="121"/>
      <c r="CT135" s="121"/>
      <c r="CU135" s="121"/>
      <c r="CV135" s="121"/>
      <c r="CW135" s="121"/>
      <c r="CX135" s="121"/>
      <c r="CY135" s="121"/>
      <c r="CZ135" s="121"/>
      <c r="DA135" s="121"/>
      <c r="DB135" s="121"/>
      <c r="DC135" s="121"/>
      <c r="DD135" s="121"/>
      <c r="DE135" s="121"/>
      <c r="DF135" s="121"/>
      <c r="DG135" s="121"/>
      <c r="DH135" s="121"/>
      <c r="DI135" s="121"/>
      <c r="DJ135" s="121"/>
      <c r="DK135" s="121"/>
      <c r="DL135" s="121"/>
      <c r="DM135" s="121"/>
      <c r="DN135" s="121"/>
      <c r="DO135" s="121"/>
      <c r="DP135" s="121"/>
      <c r="DQ135" s="121"/>
      <c r="DR135" s="121"/>
      <c r="DS135" s="121"/>
      <c r="DT135" s="121"/>
      <c r="DU135" s="121"/>
      <c r="DV135" s="121"/>
      <c r="DW135" s="121"/>
      <c r="DX135" s="121"/>
      <c r="DY135" s="121"/>
      <c r="DZ135" s="121"/>
      <c r="EA135" s="121"/>
      <c r="EB135" s="121"/>
      <c r="EC135" s="121"/>
      <c r="ED135" s="121"/>
      <c r="EE135" s="121"/>
      <c r="EF135" s="121"/>
      <c r="EG135" s="121"/>
      <c r="EH135" s="121"/>
      <c r="EI135" s="121"/>
      <c r="EJ135" s="121"/>
      <c r="EK135" s="121"/>
      <c r="EL135" s="121"/>
      <c r="EM135" s="121"/>
      <c r="EN135" s="121"/>
      <c r="EO135" s="121"/>
    </row>
    <row r="136" spans="1:145" s="1" customFormat="1" x14ac:dyDescent="0.3">
      <c r="A136" s="101"/>
      <c r="B136" s="94"/>
      <c r="C136" s="102"/>
      <c r="D136" s="103"/>
      <c r="E136" s="103"/>
      <c r="F136" s="104"/>
      <c r="G136" s="104"/>
      <c r="H136" s="105"/>
      <c r="I136" s="106"/>
      <c r="J136" s="107"/>
      <c r="K136" s="108"/>
      <c r="L136" s="109"/>
      <c r="M136" s="110"/>
      <c r="N136" s="111"/>
      <c r="O136" s="112"/>
      <c r="P136" s="112"/>
      <c r="Q136" s="113">
        <f t="shared" si="6"/>
        <v>0</v>
      </c>
      <c r="R136" s="114">
        <f t="shared" ca="1" si="7"/>
        <v>0</v>
      </c>
      <c r="S136" s="115"/>
      <c r="T136" s="115"/>
      <c r="U136" s="115"/>
      <c r="V136" s="115"/>
      <c r="W136" s="115"/>
      <c r="X136" s="115"/>
      <c r="Y136" s="115"/>
      <c r="Z136" s="115"/>
      <c r="AA136" s="115"/>
      <c r="AB136" s="115"/>
      <c r="AC136" s="115" t="e">
        <f>IF(#REF!&lt;$AB$1,"FYQ1",(IF(#REF!&lt;$AB$2,"FYQ2",(IF(#REF!&lt;$AB$3,"FYQ3","FYQ4")))))</f>
        <v>#REF!</v>
      </c>
      <c r="AD136" s="115"/>
      <c r="AE136" s="115"/>
      <c r="AF136" s="115"/>
      <c r="AG136" s="115"/>
      <c r="AH136" s="115"/>
      <c r="AI136" s="115"/>
      <c r="AJ136" s="121"/>
      <c r="AK136" s="121"/>
      <c r="AL136" s="121"/>
      <c r="AM136" s="121"/>
      <c r="AN136" s="121"/>
      <c r="AO136" s="121"/>
      <c r="AP136" s="121"/>
      <c r="AQ136" s="121"/>
      <c r="AR136" s="121"/>
      <c r="AS136" s="121"/>
      <c r="AT136" s="121"/>
      <c r="AU136" s="121"/>
      <c r="AV136" s="121"/>
      <c r="AW136" s="121"/>
      <c r="AX136" s="121"/>
      <c r="AY136" s="121"/>
      <c r="AZ136" s="121"/>
      <c r="BA136" s="121"/>
      <c r="BB136" s="121"/>
      <c r="BC136" s="121"/>
      <c r="BD136" s="121"/>
      <c r="BE136" s="121"/>
      <c r="BF136" s="121"/>
      <c r="BG136" s="121"/>
      <c r="BH136" s="121"/>
      <c r="BI136" s="121"/>
      <c r="BJ136" s="121"/>
      <c r="BK136" s="121"/>
      <c r="BL136" s="121"/>
      <c r="BM136" s="121"/>
      <c r="BN136" s="121"/>
      <c r="BO136" s="121"/>
      <c r="BP136" s="121"/>
      <c r="BQ136" s="121"/>
      <c r="BR136" s="121"/>
      <c r="BS136" s="121"/>
      <c r="BT136" s="121"/>
      <c r="BU136" s="121"/>
      <c r="BV136" s="121"/>
      <c r="BW136" s="121"/>
      <c r="BX136" s="121"/>
      <c r="BY136" s="121"/>
      <c r="BZ136" s="121"/>
      <c r="CA136" s="121"/>
      <c r="CB136" s="121"/>
      <c r="CC136" s="121"/>
      <c r="CD136" s="121"/>
      <c r="CE136" s="121"/>
      <c r="CF136" s="121"/>
      <c r="CG136" s="121"/>
      <c r="CH136" s="121"/>
      <c r="CI136" s="121"/>
      <c r="CJ136" s="121"/>
      <c r="CK136" s="121"/>
      <c r="CL136" s="121"/>
      <c r="CM136" s="121"/>
      <c r="CN136" s="121"/>
      <c r="CO136" s="121"/>
      <c r="CP136" s="121"/>
      <c r="CQ136" s="121"/>
      <c r="CR136" s="121"/>
      <c r="CS136" s="121"/>
      <c r="CT136" s="121"/>
      <c r="CU136" s="121"/>
      <c r="CV136" s="121"/>
      <c r="CW136" s="121"/>
      <c r="CX136" s="121"/>
      <c r="CY136" s="121"/>
      <c r="CZ136" s="121"/>
      <c r="DA136" s="121"/>
      <c r="DB136" s="121"/>
      <c r="DC136" s="121"/>
      <c r="DD136" s="121"/>
      <c r="DE136" s="121"/>
      <c r="DF136" s="121"/>
      <c r="DG136" s="121"/>
      <c r="DH136" s="121"/>
      <c r="DI136" s="121"/>
      <c r="DJ136" s="121"/>
      <c r="DK136" s="121"/>
      <c r="DL136" s="121"/>
      <c r="DM136" s="121"/>
      <c r="DN136" s="121"/>
      <c r="DO136" s="121"/>
      <c r="DP136" s="121"/>
      <c r="DQ136" s="121"/>
      <c r="DR136" s="121"/>
      <c r="DS136" s="121"/>
      <c r="DT136" s="121"/>
      <c r="DU136" s="121"/>
      <c r="DV136" s="121"/>
      <c r="DW136" s="121"/>
      <c r="DX136" s="121"/>
      <c r="DY136" s="121"/>
      <c r="DZ136" s="121"/>
      <c r="EA136" s="121"/>
      <c r="EB136" s="121"/>
      <c r="EC136" s="121"/>
      <c r="ED136" s="121"/>
      <c r="EE136" s="121"/>
      <c r="EF136" s="121"/>
      <c r="EG136" s="121"/>
      <c r="EH136" s="121"/>
      <c r="EI136" s="121"/>
      <c r="EJ136" s="121"/>
      <c r="EK136" s="121"/>
      <c r="EL136" s="121"/>
      <c r="EM136" s="121"/>
      <c r="EN136" s="121"/>
      <c r="EO136" s="121"/>
    </row>
    <row r="137" spans="1:145" s="1" customFormat="1" x14ac:dyDescent="0.3">
      <c r="A137" s="101"/>
      <c r="B137" s="94"/>
      <c r="C137" s="102"/>
      <c r="D137" s="103"/>
      <c r="E137" s="103"/>
      <c r="F137" s="104"/>
      <c r="G137" s="104"/>
      <c r="H137" s="105"/>
      <c r="I137" s="106"/>
      <c r="J137" s="107"/>
      <c r="K137" s="108"/>
      <c r="L137" s="109"/>
      <c r="M137" s="110"/>
      <c r="N137" s="111"/>
      <c r="O137" s="112"/>
      <c r="P137" s="112"/>
      <c r="Q137" s="113">
        <f t="shared" si="6"/>
        <v>0</v>
      </c>
      <c r="R137" s="114">
        <f t="shared" ca="1" si="7"/>
        <v>0</v>
      </c>
      <c r="S137" s="115"/>
      <c r="T137" s="115"/>
      <c r="U137" s="115"/>
      <c r="V137" s="115"/>
      <c r="W137" s="115"/>
      <c r="X137" s="115"/>
      <c r="Y137" s="115"/>
      <c r="Z137" s="115"/>
      <c r="AA137" s="115"/>
      <c r="AB137" s="115"/>
      <c r="AC137" s="115" t="e">
        <f>IF(#REF!&lt;$AB$1,"FYQ1",(IF(#REF!&lt;$AB$2,"FYQ2",(IF(#REF!&lt;$AB$3,"FYQ3","FYQ4")))))</f>
        <v>#REF!</v>
      </c>
      <c r="AD137" s="115"/>
      <c r="AE137" s="115"/>
      <c r="AF137" s="115"/>
      <c r="AG137" s="115"/>
      <c r="AH137" s="115"/>
      <c r="AI137" s="115"/>
      <c r="AJ137" s="121"/>
      <c r="AK137" s="121"/>
      <c r="AL137" s="121"/>
      <c r="AM137" s="121"/>
      <c r="AN137" s="121"/>
      <c r="AO137" s="121"/>
      <c r="AP137" s="121"/>
      <c r="AQ137" s="121"/>
      <c r="AR137" s="121"/>
      <c r="AS137" s="121"/>
      <c r="AT137" s="121"/>
      <c r="AU137" s="121"/>
      <c r="AV137" s="121"/>
      <c r="AW137" s="121"/>
      <c r="AX137" s="121"/>
      <c r="AY137" s="121"/>
      <c r="AZ137" s="121"/>
      <c r="BA137" s="121"/>
      <c r="BB137" s="121"/>
      <c r="BC137" s="121"/>
      <c r="BD137" s="121"/>
      <c r="BE137" s="121"/>
      <c r="BF137" s="121"/>
      <c r="BG137" s="121"/>
      <c r="BH137" s="121"/>
      <c r="BI137" s="121"/>
      <c r="BJ137" s="121"/>
      <c r="BK137" s="121"/>
      <c r="BL137" s="121"/>
      <c r="BM137" s="121"/>
      <c r="BN137" s="121"/>
      <c r="BO137" s="121"/>
      <c r="BP137" s="121"/>
      <c r="BQ137" s="121"/>
      <c r="BR137" s="121"/>
      <c r="BS137" s="121"/>
      <c r="BT137" s="121"/>
      <c r="BU137" s="121"/>
      <c r="BV137" s="121"/>
      <c r="BW137" s="121"/>
      <c r="BX137" s="121"/>
      <c r="BY137" s="121"/>
      <c r="BZ137" s="121"/>
      <c r="CA137" s="121"/>
      <c r="CB137" s="121"/>
      <c r="CC137" s="121"/>
      <c r="CD137" s="121"/>
      <c r="CE137" s="121"/>
      <c r="CF137" s="121"/>
      <c r="CG137" s="121"/>
      <c r="CH137" s="121"/>
      <c r="CI137" s="121"/>
      <c r="CJ137" s="121"/>
      <c r="CK137" s="121"/>
      <c r="CL137" s="121"/>
      <c r="CM137" s="121"/>
      <c r="CN137" s="121"/>
      <c r="CO137" s="121"/>
      <c r="CP137" s="121"/>
      <c r="CQ137" s="121"/>
      <c r="CR137" s="121"/>
      <c r="CS137" s="121"/>
      <c r="CT137" s="121"/>
      <c r="CU137" s="121"/>
      <c r="CV137" s="121"/>
      <c r="CW137" s="121"/>
      <c r="CX137" s="121"/>
      <c r="CY137" s="121"/>
      <c r="CZ137" s="121"/>
      <c r="DA137" s="121"/>
      <c r="DB137" s="121"/>
      <c r="DC137" s="121"/>
      <c r="DD137" s="121"/>
      <c r="DE137" s="121"/>
      <c r="DF137" s="121"/>
      <c r="DG137" s="121"/>
      <c r="DH137" s="121"/>
      <c r="DI137" s="121"/>
      <c r="DJ137" s="121"/>
      <c r="DK137" s="121"/>
      <c r="DL137" s="121"/>
      <c r="DM137" s="121"/>
      <c r="DN137" s="121"/>
      <c r="DO137" s="121"/>
      <c r="DP137" s="121"/>
      <c r="DQ137" s="121"/>
      <c r="DR137" s="121"/>
      <c r="DS137" s="121"/>
      <c r="DT137" s="121"/>
      <c r="DU137" s="121"/>
      <c r="DV137" s="121"/>
      <c r="DW137" s="121"/>
      <c r="DX137" s="121"/>
      <c r="DY137" s="121"/>
      <c r="DZ137" s="121"/>
      <c r="EA137" s="121"/>
      <c r="EB137" s="121"/>
      <c r="EC137" s="121"/>
      <c r="ED137" s="121"/>
      <c r="EE137" s="121"/>
      <c r="EF137" s="121"/>
      <c r="EG137" s="121"/>
      <c r="EH137" s="121"/>
      <c r="EI137" s="121"/>
      <c r="EJ137" s="121"/>
      <c r="EK137" s="121"/>
      <c r="EL137" s="121"/>
      <c r="EM137" s="121"/>
      <c r="EN137" s="121"/>
      <c r="EO137" s="121"/>
    </row>
    <row r="138" spans="1:145" s="1" customFormat="1" x14ac:dyDescent="0.3">
      <c r="A138" s="101"/>
      <c r="B138" s="94"/>
      <c r="C138" s="102"/>
      <c r="D138" s="103"/>
      <c r="E138" s="103"/>
      <c r="F138" s="104"/>
      <c r="G138" s="104"/>
      <c r="H138" s="105"/>
      <c r="I138" s="106"/>
      <c r="J138" s="107"/>
      <c r="K138" s="108"/>
      <c r="L138" s="109"/>
      <c r="M138" s="110"/>
      <c r="N138" s="111"/>
      <c r="O138" s="112"/>
      <c r="P138" s="112"/>
      <c r="Q138" s="113">
        <f t="shared" si="6"/>
        <v>0</v>
      </c>
      <c r="R138" s="114">
        <f t="shared" ca="1" si="7"/>
        <v>0</v>
      </c>
      <c r="S138" s="115"/>
      <c r="T138" s="115"/>
      <c r="U138" s="115"/>
      <c r="V138" s="115"/>
      <c r="W138" s="115"/>
      <c r="X138" s="115"/>
      <c r="Y138" s="115"/>
      <c r="Z138" s="115"/>
      <c r="AA138" s="115"/>
      <c r="AB138" s="115"/>
      <c r="AC138" s="115" t="e">
        <f>IF(#REF!&lt;$AB$1,"FYQ1",(IF(#REF!&lt;$AB$2,"FYQ2",(IF(#REF!&lt;$AB$3,"FYQ3","FYQ4")))))</f>
        <v>#REF!</v>
      </c>
      <c r="AD138" s="115"/>
      <c r="AE138" s="115"/>
      <c r="AF138" s="115"/>
      <c r="AG138" s="115"/>
      <c r="AH138" s="115"/>
      <c r="AI138" s="115"/>
      <c r="AJ138" s="121"/>
      <c r="AK138" s="121"/>
      <c r="AL138" s="121"/>
      <c r="AM138" s="121"/>
      <c r="AN138" s="121"/>
      <c r="AO138" s="121"/>
      <c r="AP138" s="121"/>
      <c r="AQ138" s="121"/>
      <c r="AR138" s="121"/>
      <c r="AS138" s="121"/>
      <c r="AT138" s="121"/>
      <c r="AU138" s="121"/>
      <c r="AV138" s="121"/>
      <c r="AW138" s="121"/>
      <c r="AX138" s="121"/>
      <c r="AY138" s="121"/>
      <c r="AZ138" s="121"/>
      <c r="BA138" s="121"/>
      <c r="BB138" s="121"/>
      <c r="BC138" s="121"/>
      <c r="BD138" s="121"/>
      <c r="BE138" s="121"/>
      <c r="BF138" s="121"/>
      <c r="BG138" s="121"/>
      <c r="BH138" s="121"/>
      <c r="BI138" s="121"/>
      <c r="BJ138" s="121"/>
      <c r="BK138" s="121"/>
      <c r="BL138" s="121"/>
      <c r="BM138" s="121"/>
      <c r="BN138" s="121"/>
      <c r="BO138" s="121"/>
      <c r="BP138" s="121"/>
      <c r="BQ138" s="121"/>
      <c r="BR138" s="121"/>
      <c r="BS138" s="121"/>
      <c r="BT138" s="121"/>
      <c r="BU138" s="121"/>
      <c r="BV138" s="121"/>
      <c r="BW138" s="121"/>
      <c r="BX138" s="121"/>
      <c r="BY138" s="121"/>
      <c r="BZ138" s="121"/>
      <c r="CA138" s="121"/>
      <c r="CB138" s="121"/>
      <c r="CC138" s="121"/>
      <c r="CD138" s="121"/>
      <c r="CE138" s="121"/>
      <c r="CF138" s="121"/>
      <c r="CG138" s="121"/>
      <c r="CH138" s="121"/>
      <c r="CI138" s="121"/>
      <c r="CJ138" s="121"/>
      <c r="CK138" s="121"/>
      <c r="CL138" s="121"/>
      <c r="CM138" s="121"/>
      <c r="CN138" s="121"/>
      <c r="CO138" s="121"/>
      <c r="CP138" s="121"/>
      <c r="CQ138" s="121"/>
      <c r="CR138" s="121"/>
      <c r="CS138" s="121"/>
      <c r="CT138" s="121"/>
      <c r="CU138" s="121"/>
      <c r="CV138" s="121"/>
      <c r="CW138" s="121"/>
      <c r="CX138" s="121"/>
      <c r="CY138" s="121"/>
      <c r="CZ138" s="121"/>
      <c r="DA138" s="121"/>
      <c r="DB138" s="121"/>
      <c r="DC138" s="121"/>
      <c r="DD138" s="121"/>
      <c r="DE138" s="121"/>
      <c r="DF138" s="121"/>
      <c r="DG138" s="121"/>
      <c r="DH138" s="121"/>
      <c r="DI138" s="121"/>
      <c r="DJ138" s="121"/>
      <c r="DK138" s="121"/>
      <c r="DL138" s="121"/>
      <c r="DM138" s="121"/>
      <c r="DN138" s="121"/>
      <c r="DO138" s="121"/>
      <c r="DP138" s="121"/>
      <c r="DQ138" s="121"/>
      <c r="DR138" s="121"/>
      <c r="DS138" s="121"/>
      <c r="DT138" s="121"/>
      <c r="DU138" s="121"/>
      <c r="DV138" s="121"/>
      <c r="DW138" s="121"/>
      <c r="DX138" s="121"/>
      <c r="DY138" s="121"/>
      <c r="DZ138" s="121"/>
      <c r="EA138" s="121"/>
      <c r="EB138" s="121"/>
      <c r="EC138" s="121"/>
      <c r="ED138" s="121"/>
      <c r="EE138" s="121"/>
      <c r="EF138" s="121"/>
      <c r="EG138" s="121"/>
      <c r="EH138" s="121"/>
      <c r="EI138" s="121"/>
      <c r="EJ138" s="121"/>
      <c r="EK138" s="121"/>
      <c r="EL138" s="121"/>
      <c r="EM138" s="121"/>
      <c r="EN138" s="121"/>
      <c r="EO138" s="121"/>
    </row>
    <row r="139" spans="1:145" s="1" customFormat="1" x14ac:dyDescent="0.3">
      <c r="A139" s="101"/>
      <c r="B139" s="94"/>
      <c r="C139" s="102"/>
      <c r="D139" s="103"/>
      <c r="E139" s="103"/>
      <c r="F139" s="104"/>
      <c r="G139" s="104"/>
      <c r="H139" s="105"/>
      <c r="I139" s="106"/>
      <c r="J139" s="107"/>
      <c r="K139" s="108"/>
      <c r="L139" s="109"/>
      <c r="M139" s="110"/>
      <c r="N139" s="111"/>
      <c r="O139" s="112"/>
      <c r="P139" s="112"/>
      <c r="Q139" s="113">
        <f t="shared" si="6"/>
        <v>0</v>
      </c>
      <c r="R139" s="114">
        <f t="shared" ca="1" si="7"/>
        <v>0</v>
      </c>
      <c r="S139" s="115"/>
      <c r="T139" s="115"/>
      <c r="U139" s="115"/>
      <c r="V139" s="115"/>
      <c r="W139" s="115"/>
      <c r="X139" s="115"/>
      <c r="Y139" s="115"/>
      <c r="Z139" s="115"/>
      <c r="AA139" s="115"/>
      <c r="AB139" s="115"/>
      <c r="AC139" s="115" t="e">
        <f>IF(#REF!&lt;$AB$1,"FYQ1",(IF(#REF!&lt;$AB$2,"FYQ2",(IF(#REF!&lt;$AB$3,"FYQ3","FYQ4")))))</f>
        <v>#REF!</v>
      </c>
      <c r="AD139" s="115"/>
      <c r="AE139" s="115"/>
      <c r="AF139" s="115"/>
      <c r="AG139" s="115"/>
      <c r="AH139" s="115"/>
      <c r="AI139" s="115"/>
      <c r="AJ139" s="121"/>
      <c r="AK139" s="121"/>
      <c r="AL139" s="121"/>
      <c r="AM139" s="121"/>
      <c r="AN139" s="121"/>
      <c r="AO139" s="121"/>
      <c r="AP139" s="121"/>
      <c r="AQ139" s="121"/>
      <c r="AR139" s="121"/>
      <c r="AS139" s="121"/>
      <c r="AT139" s="121"/>
      <c r="AU139" s="121"/>
      <c r="AV139" s="121"/>
      <c r="AW139" s="121"/>
      <c r="AX139" s="121"/>
      <c r="AY139" s="121"/>
      <c r="AZ139" s="121"/>
      <c r="BA139" s="121"/>
      <c r="BB139" s="121"/>
      <c r="BC139" s="121"/>
      <c r="BD139" s="121"/>
      <c r="BE139" s="121"/>
      <c r="BF139" s="121"/>
      <c r="BG139" s="121"/>
      <c r="BH139" s="121"/>
      <c r="BI139" s="121"/>
      <c r="BJ139" s="121"/>
      <c r="BK139" s="121"/>
      <c r="BL139" s="121"/>
      <c r="BM139" s="121"/>
      <c r="BN139" s="121"/>
      <c r="BO139" s="121"/>
      <c r="BP139" s="121"/>
      <c r="BQ139" s="121"/>
      <c r="BR139" s="121"/>
      <c r="BS139" s="121"/>
      <c r="BT139" s="121"/>
      <c r="BU139" s="121"/>
      <c r="BV139" s="121"/>
      <c r="BW139" s="121"/>
      <c r="BX139" s="121"/>
      <c r="BY139" s="121"/>
      <c r="BZ139" s="121"/>
      <c r="CA139" s="121"/>
      <c r="CB139" s="121"/>
      <c r="CC139" s="121"/>
      <c r="CD139" s="121"/>
      <c r="CE139" s="121"/>
      <c r="CF139" s="121"/>
      <c r="CG139" s="121"/>
      <c r="CH139" s="121"/>
      <c r="CI139" s="121"/>
      <c r="CJ139" s="121"/>
      <c r="CK139" s="121"/>
      <c r="CL139" s="121"/>
      <c r="CM139" s="121"/>
      <c r="CN139" s="121"/>
      <c r="CO139" s="121"/>
      <c r="CP139" s="121"/>
      <c r="CQ139" s="121"/>
      <c r="CR139" s="121"/>
      <c r="CS139" s="121"/>
      <c r="CT139" s="121"/>
      <c r="CU139" s="121"/>
      <c r="CV139" s="121"/>
      <c r="CW139" s="121"/>
      <c r="CX139" s="121"/>
      <c r="CY139" s="121"/>
      <c r="CZ139" s="121"/>
      <c r="DA139" s="121"/>
      <c r="DB139" s="121"/>
      <c r="DC139" s="121"/>
      <c r="DD139" s="121"/>
      <c r="DE139" s="121"/>
      <c r="DF139" s="121"/>
      <c r="DG139" s="121"/>
      <c r="DH139" s="121"/>
      <c r="DI139" s="121"/>
      <c r="DJ139" s="121"/>
      <c r="DK139" s="121"/>
      <c r="DL139" s="121"/>
      <c r="DM139" s="121"/>
      <c r="DN139" s="121"/>
      <c r="DO139" s="121"/>
      <c r="DP139" s="121"/>
      <c r="DQ139" s="121"/>
      <c r="DR139" s="121"/>
      <c r="DS139" s="121"/>
      <c r="DT139" s="121"/>
      <c r="DU139" s="121"/>
      <c r="DV139" s="121"/>
      <c r="DW139" s="121"/>
      <c r="DX139" s="121"/>
      <c r="DY139" s="121"/>
      <c r="DZ139" s="121"/>
      <c r="EA139" s="121"/>
      <c r="EB139" s="121"/>
      <c r="EC139" s="121"/>
      <c r="ED139" s="121"/>
      <c r="EE139" s="121"/>
      <c r="EF139" s="121"/>
      <c r="EG139" s="121"/>
      <c r="EH139" s="121"/>
      <c r="EI139" s="121"/>
      <c r="EJ139" s="121"/>
      <c r="EK139" s="121"/>
      <c r="EL139" s="121"/>
      <c r="EM139" s="121"/>
      <c r="EN139" s="121"/>
      <c r="EO139" s="121"/>
    </row>
    <row r="140" spans="1:145" s="1" customFormat="1" x14ac:dyDescent="0.3">
      <c r="A140" s="101"/>
      <c r="B140" s="94"/>
      <c r="C140" s="102"/>
      <c r="D140" s="103"/>
      <c r="E140" s="103"/>
      <c r="F140" s="104"/>
      <c r="G140" s="104"/>
      <c r="H140" s="105"/>
      <c r="I140" s="106"/>
      <c r="J140" s="107"/>
      <c r="K140" s="108"/>
      <c r="L140" s="109"/>
      <c r="M140" s="110"/>
      <c r="N140" s="111"/>
      <c r="O140" s="112"/>
      <c r="P140" s="112"/>
      <c r="Q140" s="112">
        <f t="shared" si="6"/>
        <v>0</v>
      </c>
      <c r="R140" s="114">
        <f t="shared" ca="1" si="7"/>
        <v>0</v>
      </c>
      <c r="S140" s="115"/>
      <c r="T140" s="115"/>
      <c r="U140" s="115"/>
      <c r="V140" s="115"/>
      <c r="W140" s="115"/>
      <c r="X140" s="115"/>
      <c r="Y140" s="115"/>
      <c r="Z140" s="115"/>
      <c r="AA140" s="115"/>
      <c r="AB140" s="115"/>
      <c r="AC140" s="115" t="e">
        <f>IF(#REF!&lt;$AB$1,"FYQ1",(IF(#REF!&lt;$AB$2,"FYQ2",(IF(#REF!&lt;$AB$3,"FYQ3","FYQ4")))))</f>
        <v>#REF!</v>
      </c>
      <c r="AD140" s="115"/>
      <c r="AE140" s="115"/>
      <c r="AF140" s="115"/>
      <c r="AG140" s="115"/>
      <c r="AH140" s="115"/>
      <c r="AI140" s="115"/>
      <c r="AJ140" s="121"/>
      <c r="AK140" s="121"/>
      <c r="AL140" s="121"/>
      <c r="AM140" s="121"/>
      <c r="AN140" s="121"/>
      <c r="AO140" s="121"/>
      <c r="AP140" s="121"/>
      <c r="AQ140" s="121"/>
      <c r="AR140" s="121"/>
      <c r="AS140" s="121"/>
      <c r="AT140" s="121"/>
      <c r="AU140" s="121"/>
      <c r="AV140" s="121"/>
      <c r="AW140" s="121"/>
      <c r="AX140" s="121"/>
      <c r="AY140" s="121"/>
      <c r="AZ140" s="121"/>
      <c r="BA140" s="121"/>
      <c r="BB140" s="121"/>
      <c r="BC140" s="121"/>
      <c r="BD140" s="121"/>
      <c r="BE140" s="121"/>
      <c r="BF140" s="121"/>
      <c r="BG140" s="121"/>
      <c r="BH140" s="121"/>
      <c r="BI140" s="121"/>
      <c r="BJ140" s="121"/>
      <c r="BK140" s="121"/>
      <c r="BL140" s="121"/>
      <c r="BM140" s="121"/>
      <c r="BN140" s="121"/>
      <c r="BO140" s="121"/>
      <c r="BP140" s="121"/>
      <c r="BQ140" s="121"/>
      <c r="BR140" s="121"/>
      <c r="BS140" s="121"/>
      <c r="BT140" s="121"/>
      <c r="BU140" s="121"/>
      <c r="BV140" s="121"/>
      <c r="BW140" s="121"/>
      <c r="BX140" s="121"/>
      <c r="BY140" s="121"/>
      <c r="BZ140" s="121"/>
      <c r="CA140" s="121"/>
      <c r="CB140" s="121"/>
      <c r="CC140" s="121"/>
      <c r="CD140" s="121"/>
      <c r="CE140" s="121"/>
      <c r="CF140" s="121"/>
      <c r="CG140" s="121"/>
      <c r="CH140" s="121"/>
      <c r="CI140" s="121"/>
      <c r="CJ140" s="121"/>
      <c r="CK140" s="121"/>
      <c r="CL140" s="121"/>
      <c r="CM140" s="121"/>
      <c r="CN140" s="121"/>
      <c r="CO140" s="121"/>
      <c r="CP140" s="121"/>
      <c r="CQ140" s="121"/>
      <c r="CR140" s="121"/>
      <c r="CS140" s="121"/>
      <c r="CT140" s="121"/>
      <c r="CU140" s="121"/>
      <c r="CV140" s="121"/>
      <c r="CW140" s="121"/>
      <c r="CX140" s="121"/>
      <c r="CY140" s="121"/>
      <c r="CZ140" s="121"/>
      <c r="DA140" s="121"/>
      <c r="DB140" s="121"/>
      <c r="DC140" s="121"/>
      <c r="DD140" s="121"/>
      <c r="DE140" s="121"/>
      <c r="DF140" s="121"/>
      <c r="DG140" s="121"/>
      <c r="DH140" s="121"/>
      <c r="DI140" s="121"/>
      <c r="DJ140" s="121"/>
      <c r="DK140" s="121"/>
      <c r="DL140" s="121"/>
      <c r="DM140" s="121"/>
      <c r="DN140" s="121"/>
      <c r="DO140" s="121"/>
      <c r="DP140" s="121"/>
      <c r="DQ140" s="121"/>
      <c r="DR140" s="121"/>
      <c r="DS140" s="121"/>
      <c r="DT140" s="121"/>
      <c r="DU140" s="121"/>
      <c r="DV140" s="121"/>
      <c r="DW140" s="121"/>
      <c r="DX140" s="121"/>
      <c r="DY140" s="121"/>
      <c r="DZ140" s="121"/>
      <c r="EA140" s="121"/>
      <c r="EB140" s="121"/>
      <c r="EC140" s="121"/>
      <c r="ED140" s="121"/>
      <c r="EE140" s="121"/>
      <c r="EF140" s="121"/>
      <c r="EG140" s="121"/>
      <c r="EH140" s="121"/>
      <c r="EI140" s="121"/>
      <c r="EJ140" s="121"/>
      <c r="EK140" s="121"/>
      <c r="EL140" s="121"/>
      <c r="EM140" s="121"/>
      <c r="EN140" s="121"/>
      <c r="EO140" s="121"/>
    </row>
    <row r="141" spans="1:145" s="1" customFormat="1" x14ac:dyDescent="0.3">
      <c r="A141" s="101"/>
      <c r="B141" s="94"/>
      <c r="C141" s="102"/>
      <c r="D141" s="103"/>
      <c r="E141" s="103"/>
      <c r="F141" s="104"/>
      <c r="G141" s="104"/>
      <c r="H141" s="105"/>
      <c r="I141" s="106"/>
      <c r="J141" s="107"/>
      <c r="K141" s="108"/>
      <c r="L141" s="109"/>
      <c r="M141" s="110"/>
      <c r="N141" s="111"/>
      <c r="O141" s="112"/>
      <c r="P141" s="112"/>
      <c r="Q141" s="112">
        <f t="shared" si="6"/>
        <v>0</v>
      </c>
      <c r="R141" s="114">
        <f t="shared" ca="1" si="7"/>
        <v>0</v>
      </c>
      <c r="S141" s="115"/>
      <c r="T141" s="115"/>
      <c r="U141" s="115"/>
      <c r="V141" s="115"/>
      <c r="W141" s="115"/>
      <c r="X141" s="115"/>
      <c r="Y141" s="115"/>
      <c r="Z141" s="115"/>
      <c r="AA141" s="115"/>
      <c r="AB141" s="115"/>
      <c r="AC141" s="115" t="e">
        <f>IF(#REF!&lt;$AB$1,"FYQ1",(IF(#REF!&lt;$AB$2,"FYQ2",(IF(#REF!&lt;$AB$3,"FYQ3","FYQ4")))))</f>
        <v>#REF!</v>
      </c>
      <c r="AD141" s="115"/>
      <c r="AE141" s="115"/>
      <c r="AF141" s="115"/>
      <c r="AG141" s="115"/>
      <c r="AH141" s="115"/>
      <c r="AI141" s="115"/>
      <c r="AJ141" s="121"/>
      <c r="AK141" s="121"/>
      <c r="AL141" s="121"/>
      <c r="AM141" s="121"/>
      <c r="AN141" s="121"/>
      <c r="AO141" s="121"/>
      <c r="AP141" s="121"/>
      <c r="AQ141" s="121"/>
      <c r="AR141" s="121"/>
      <c r="AS141" s="121"/>
      <c r="AT141" s="121"/>
      <c r="AU141" s="121"/>
      <c r="AV141" s="121"/>
      <c r="AW141" s="121"/>
      <c r="AX141" s="121"/>
      <c r="AY141" s="121"/>
      <c r="AZ141" s="121"/>
      <c r="BA141" s="121"/>
      <c r="BB141" s="121"/>
      <c r="BC141" s="121"/>
      <c r="BD141" s="121"/>
      <c r="BE141" s="121"/>
      <c r="BF141" s="121"/>
      <c r="BG141" s="121"/>
      <c r="BH141" s="121"/>
      <c r="BI141" s="121"/>
      <c r="BJ141" s="121"/>
      <c r="BK141" s="121"/>
      <c r="BL141" s="121"/>
      <c r="BM141" s="121"/>
      <c r="BN141" s="121"/>
      <c r="BO141" s="121"/>
      <c r="BP141" s="121"/>
      <c r="BQ141" s="121"/>
      <c r="BR141" s="121"/>
      <c r="BS141" s="121"/>
      <c r="BT141" s="121"/>
      <c r="BU141" s="121"/>
      <c r="BV141" s="121"/>
      <c r="BW141" s="121"/>
      <c r="BX141" s="121"/>
      <c r="BY141" s="121"/>
      <c r="BZ141" s="121"/>
      <c r="CA141" s="121"/>
      <c r="CB141" s="121"/>
      <c r="CC141" s="121"/>
      <c r="CD141" s="121"/>
      <c r="CE141" s="121"/>
      <c r="CF141" s="121"/>
      <c r="CG141" s="121"/>
      <c r="CH141" s="121"/>
      <c r="CI141" s="121"/>
      <c r="CJ141" s="121"/>
      <c r="CK141" s="121"/>
      <c r="CL141" s="121"/>
      <c r="CM141" s="121"/>
      <c r="CN141" s="121"/>
      <c r="CO141" s="121"/>
      <c r="CP141" s="121"/>
      <c r="CQ141" s="121"/>
      <c r="CR141" s="121"/>
      <c r="CS141" s="121"/>
      <c r="CT141" s="121"/>
      <c r="CU141" s="121"/>
      <c r="CV141" s="121"/>
      <c r="CW141" s="121"/>
      <c r="CX141" s="121"/>
      <c r="CY141" s="121"/>
      <c r="CZ141" s="121"/>
      <c r="DA141" s="121"/>
      <c r="DB141" s="121"/>
      <c r="DC141" s="121"/>
      <c r="DD141" s="121"/>
      <c r="DE141" s="121"/>
      <c r="DF141" s="121"/>
      <c r="DG141" s="121"/>
      <c r="DH141" s="121"/>
      <c r="DI141" s="121"/>
      <c r="DJ141" s="121"/>
      <c r="DK141" s="121"/>
      <c r="DL141" s="121"/>
      <c r="DM141" s="121"/>
      <c r="DN141" s="121"/>
      <c r="DO141" s="121"/>
      <c r="DP141" s="121"/>
      <c r="DQ141" s="121"/>
      <c r="DR141" s="121"/>
      <c r="DS141" s="121"/>
      <c r="DT141" s="121"/>
      <c r="DU141" s="121"/>
      <c r="DV141" s="121"/>
      <c r="DW141" s="121"/>
      <c r="DX141" s="121"/>
      <c r="DY141" s="121"/>
      <c r="DZ141" s="121"/>
      <c r="EA141" s="121"/>
      <c r="EB141" s="121"/>
      <c r="EC141" s="121"/>
      <c r="ED141" s="121"/>
      <c r="EE141" s="121"/>
      <c r="EF141" s="121"/>
      <c r="EG141" s="121"/>
      <c r="EH141" s="121"/>
      <c r="EI141" s="121"/>
      <c r="EJ141" s="121"/>
      <c r="EK141" s="121"/>
      <c r="EL141" s="121"/>
      <c r="EM141" s="121"/>
      <c r="EN141" s="121"/>
      <c r="EO141" s="121"/>
    </row>
    <row r="142" spans="1:145" s="1" customFormat="1" x14ac:dyDescent="0.3">
      <c r="A142" s="101"/>
      <c r="B142" s="94"/>
      <c r="C142" s="102"/>
      <c r="D142" s="103"/>
      <c r="E142" s="103"/>
      <c r="F142" s="104"/>
      <c r="G142" s="104"/>
      <c r="H142" s="105"/>
      <c r="I142" s="106"/>
      <c r="J142" s="107"/>
      <c r="K142" s="108"/>
      <c r="L142" s="109"/>
      <c r="M142" s="110"/>
      <c r="N142" s="111"/>
      <c r="O142" s="112"/>
      <c r="P142" s="112"/>
      <c r="Q142" s="112">
        <v>1500</v>
      </c>
      <c r="R142" s="114">
        <v>1500</v>
      </c>
      <c r="S142" s="115"/>
      <c r="T142" s="115"/>
      <c r="U142" s="115"/>
      <c r="V142" s="115"/>
      <c r="W142" s="115"/>
      <c r="X142" s="115"/>
      <c r="Y142" s="115"/>
      <c r="Z142" s="115"/>
      <c r="AA142" s="115"/>
      <c r="AB142" s="115"/>
      <c r="AC142" s="115" t="s">
        <v>80</v>
      </c>
      <c r="AD142" s="115"/>
      <c r="AE142" s="115"/>
      <c r="AF142" s="115"/>
      <c r="AG142" s="115"/>
      <c r="AH142" s="115"/>
      <c r="AI142" s="115"/>
      <c r="AJ142" s="121"/>
      <c r="AK142" s="121"/>
      <c r="AL142" s="121"/>
      <c r="AM142" s="121"/>
      <c r="AN142" s="121"/>
      <c r="AO142" s="121"/>
      <c r="AP142" s="121"/>
      <c r="AQ142" s="121"/>
      <c r="AR142" s="121"/>
      <c r="AS142" s="121"/>
      <c r="AT142" s="121"/>
      <c r="AU142" s="121"/>
      <c r="AV142" s="121"/>
      <c r="AW142" s="121"/>
      <c r="AX142" s="121"/>
      <c r="AY142" s="121"/>
      <c r="AZ142" s="121"/>
      <c r="BA142" s="121"/>
      <c r="BB142" s="121"/>
      <c r="BC142" s="121"/>
      <c r="BD142" s="121"/>
      <c r="BE142" s="121"/>
      <c r="BF142" s="121"/>
      <c r="BG142" s="121"/>
      <c r="BH142" s="121"/>
      <c r="BI142" s="121"/>
      <c r="BJ142" s="121"/>
      <c r="BK142" s="121"/>
      <c r="BL142" s="121"/>
      <c r="BM142" s="121"/>
      <c r="BN142" s="121"/>
      <c r="BO142" s="121"/>
      <c r="BP142" s="121"/>
      <c r="BQ142" s="121"/>
      <c r="BR142" s="121"/>
      <c r="BS142" s="121"/>
      <c r="BT142" s="121"/>
      <c r="BU142" s="121"/>
      <c r="BV142" s="121"/>
      <c r="BW142" s="121"/>
      <c r="BX142" s="121"/>
      <c r="BY142" s="121"/>
      <c r="BZ142" s="121"/>
      <c r="CA142" s="121"/>
      <c r="CB142" s="121"/>
      <c r="CC142" s="121"/>
      <c r="CD142" s="121"/>
      <c r="CE142" s="121"/>
      <c r="CF142" s="121"/>
      <c r="CG142" s="121"/>
      <c r="CH142" s="121"/>
      <c r="CI142" s="121"/>
      <c r="CJ142" s="121"/>
      <c r="CK142" s="121"/>
      <c r="CL142" s="121"/>
      <c r="CM142" s="121"/>
      <c r="CN142" s="121"/>
      <c r="CO142" s="121"/>
      <c r="CP142" s="121"/>
      <c r="CQ142" s="121"/>
      <c r="CR142" s="121"/>
      <c r="CS142" s="121"/>
      <c r="CT142" s="121"/>
      <c r="CU142" s="121"/>
      <c r="CV142" s="121"/>
      <c r="CW142" s="121"/>
      <c r="CX142" s="121"/>
      <c r="CY142" s="121"/>
      <c r="CZ142" s="121"/>
      <c r="DA142" s="121"/>
      <c r="DB142" s="121"/>
      <c r="DC142" s="121"/>
      <c r="DD142" s="121"/>
      <c r="DE142" s="121"/>
      <c r="DF142" s="121"/>
      <c r="DG142" s="121"/>
      <c r="DH142" s="121"/>
      <c r="DI142" s="121"/>
      <c r="DJ142" s="121"/>
      <c r="DK142" s="121"/>
      <c r="DL142" s="121"/>
      <c r="DM142" s="121"/>
      <c r="DN142" s="121"/>
      <c r="DO142" s="121"/>
      <c r="DP142" s="121"/>
      <c r="DQ142" s="121"/>
      <c r="DR142" s="121"/>
      <c r="DS142" s="121"/>
      <c r="DT142" s="121"/>
      <c r="DU142" s="121"/>
      <c r="DV142" s="121"/>
      <c r="DW142" s="121"/>
      <c r="DX142" s="121"/>
      <c r="DY142" s="121"/>
      <c r="DZ142" s="121"/>
      <c r="EA142" s="121"/>
      <c r="EB142" s="121"/>
      <c r="EC142" s="121"/>
      <c r="ED142" s="121"/>
      <c r="EE142" s="121"/>
      <c r="EF142" s="121"/>
      <c r="EG142" s="121"/>
      <c r="EH142" s="121"/>
      <c r="EI142" s="121"/>
      <c r="EJ142" s="121"/>
      <c r="EK142" s="121"/>
      <c r="EL142" s="121"/>
      <c r="EM142" s="121"/>
      <c r="EN142" s="121"/>
      <c r="EO142" s="121"/>
    </row>
    <row r="143" spans="1:145" s="1" customFormat="1" x14ac:dyDescent="0.3">
      <c r="A143" s="101"/>
      <c r="B143" s="94"/>
      <c r="C143" s="102"/>
      <c r="D143" s="103"/>
      <c r="E143" s="103"/>
      <c r="F143" s="104"/>
      <c r="G143" s="104"/>
      <c r="H143" s="105"/>
      <c r="I143" s="106"/>
      <c r="J143" s="107"/>
      <c r="K143" s="108"/>
      <c r="L143" s="109"/>
      <c r="M143" s="110"/>
      <c r="N143" s="111"/>
      <c r="O143" s="112"/>
      <c r="P143" s="112"/>
      <c r="Q143" s="113">
        <f t="shared" ref="Q143:Q168" si="8">IF(N143&gt;0,N143-O143,(L143-O143))</f>
        <v>0</v>
      </c>
      <c r="R143" s="114">
        <f t="shared" ref="R143:R188" ca="1" si="9">IF(G143&gt;TODAY(),IF(N143&gt;0,N143,L143),0)</f>
        <v>0</v>
      </c>
      <c r="S143" s="115"/>
      <c r="T143" s="115"/>
      <c r="U143" s="115"/>
      <c r="V143" s="115"/>
      <c r="W143" s="115"/>
      <c r="X143" s="115"/>
      <c r="Y143" s="115"/>
      <c r="Z143" s="115"/>
      <c r="AA143" s="115"/>
      <c r="AB143" s="115"/>
      <c r="AC143" s="115" t="e">
        <f>IF(#REF!&lt;$AB$1,"FYQ1",(IF(#REF!&lt;$AB$2,"FYQ2",(IF(#REF!&lt;$AB$3,"FYQ3","FYQ4")))))</f>
        <v>#REF!</v>
      </c>
      <c r="AD143" s="115"/>
      <c r="AE143" s="115"/>
      <c r="AF143" s="115"/>
      <c r="AG143" s="115"/>
      <c r="AH143" s="115"/>
      <c r="AI143" s="115"/>
      <c r="AJ143" s="121"/>
      <c r="AK143" s="121"/>
      <c r="AL143" s="121"/>
      <c r="AM143" s="121"/>
      <c r="AN143" s="121"/>
      <c r="AO143" s="121"/>
      <c r="AP143" s="121"/>
      <c r="AQ143" s="121"/>
      <c r="AR143" s="121"/>
      <c r="AS143" s="121"/>
      <c r="AT143" s="121"/>
      <c r="AU143" s="121"/>
      <c r="AV143" s="121"/>
      <c r="AW143" s="121"/>
      <c r="AX143" s="121"/>
      <c r="AY143" s="121"/>
      <c r="AZ143" s="121"/>
      <c r="BA143" s="121"/>
      <c r="BB143" s="121"/>
      <c r="BC143" s="121"/>
      <c r="BD143" s="121"/>
      <c r="BE143" s="121"/>
      <c r="BF143" s="121"/>
      <c r="BG143" s="121"/>
      <c r="BH143" s="121"/>
      <c r="BI143" s="121"/>
      <c r="BJ143" s="121"/>
      <c r="BK143" s="121"/>
      <c r="BL143" s="121"/>
      <c r="BM143" s="121"/>
      <c r="BN143" s="121"/>
      <c r="BO143" s="121"/>
      <c r="BP143" s="121"/>
      <c r="BQ143" s="121"/>
      <c r="BR143" s="121"/>
      <c r="BS143" s="121"/>
      <c r="BT143" s="121"/>
      <c r="BU143" s="121"/>
      <c r="BV143" s="121"/>
      <c r="BW143" s="121"/>
      <c r="BX143" s="121"/>
      <c r="BY143" s="121"/>
      <c r="BZ143" s="121"/>
      <c r="CA143" s="121"/>
      <c r="CB143" s="121"/>
      <c r="CC143" s="121"/>
      <c r="CD143" s="121"/>
      <c r="CE143" s="121"/>
      <c r="CF143" s="121"/>
      <c r="CG143" s="121"/>
      <c r="CH143" s="121"/>
      <c r="CI143" s="121"/>
      <c r="CJ143" s="121"/>
      <c r="CK143" s="121"/>
      <c r="CL143" s="121"/>
      <c r="CM143" s="121"/>
      <c r="CN143" s="121"/>
      <c r="CO143" s="121"/>
      <c r="CP143" s="121"/>
      <c r="CQ143" s="121"/>
      <c r="CR143" s="121"/>
      <c r="CS143" s="121"/>
      <c r="CT143" s="121"/>
      <c r="CU143" s="121"/>
      <c r="CV143" s="121"/>
      <c r="CW143" s="121"/>
      <c r="CX143" s="121"/>
      <c r="CY143" s="121"/>
      <c r="CZ143" s="121"/>
      <c r="DA143" s="121"/>
      <c r="DB143" s="121"/>
      <c r="DC143" s="121"/>
      <c r="DD143" s="121"/>
      <c r="DE143" s="121"/>
      <c r="DF143" s="121"/>
      <c r="DG143" s="121"/>
      <c r="DH143" s="121"/>
      <c r="DI143" s="121"/>
      <c r="DJ143" s="121"/>
      <c r="DK143" s="121"/>
      <c r="DL143" s="121"/>
      <c r="DM143" s="121"/>
      <c r="DN143" s="121"/>
      <c r="DO143" s="121"/>
      <c r="DP143" s="121"/>
      <c r="DQ143" s="121"/>
      <c r="DR143" s="121"/>
      <c r="DS143" s="121"/>
      <c r="DT143" s="121"/>
      <c r="DU143" s="121"/>
      <c r="DV143" s="121"/>
      <c r="DW143" s="121"/>
      <c r="DX143" s="121"/>
      <c r="DY143" s="121"/>
      <c r="DZ143" s="121"/>
      <c r="EA143" s="121"/>
      <c r="EB143" s="121"/>
      <c r="EC143" s="121"/>
      <c r="ED143" s="121"/>
      <c r="EE143" s="121"/>
      <c r="EF143" s="121"/>
      <c r="EG143" s="121"/>
      <c r="EH143" s="121"/>
      <c r="EI143" s="121"/>
      <c r="EJ143" s="121"/>
      <c r="EK143" s="121"/>
      <c r="EL143" s="121"/>
      <c r="EM143" s="121"/>
      <c r="EN143" s="121"/>
      <c r="EO143" s="121"/>
    </row>
    <row r="144" spans="1:145" s="1" customFormat="1" x14ac:dyDescent="0.3">
      <c r="A144" s="101"/>
      <c r="B144" s="94"/>
      <c r="C144" s="102"/>
      <c r="D144" s="103"/>
      <c r="E144" s="103"/>
      <c r="F144" s="104"/>
      <c r="G144" s="104"/>
      <c r="H144" s="105"/>
      <c r="I144" s="106"/>
      <c r="J144" s="107"/>
      <c r="K144" s="108"/>
      <c r="L144" s="109"/>
      <c r="M144" s="110"/>
      <c r="N144" s="111"/>
      <c r="O144" s="112"/>
      <c r="P144" s="112"/>
      <c r="Q144" s="113">
        <f t="shared" si="8"/>
        <v>0</v>
      </c>
      <c r="R144" s="114">
        <f t="shared" ca="1" si="9"/>
        <v>0</v>
      </c>
      <c r="S144" s="115"/>
      <c r="T144" s="115"/>
      <c r="U144" s="115"/>
      <c r="V144" s="115"/>
      <c r="W144" s="115"/>
      <c r="X144" s="115"/>
      <c r="Y144" s="115"/>
      <c r="Z144" s="115"/>
      <c r="AA144" s="115"/>
      <c r="AB144" s="115"/>
      <c r="AC144" s="115" t="e">
        <f>IF(#REF!&lt;$AB$1,"FYQ1",(IF(#REF!&lt;$AB$2,"FYQ2",(IF(#REF!&lt;$AB$3,"FYQ3","FYQ4")))))</f>
        <v>#REF!</v>
      </c>
      <c r="AD144" s="115"/>
      <c r="AE144" s="115"/>
      <c r="AF144" s="115"/>
      <c r="AG144" s="115"/>
      <c r="AH144" s="115"/>
      <c r="AI144" s="115"/>
      <c r="AJ144" s="121"/>
      <c r="AK144" s="121"/>
      <c r="AL144" s="121"/>
      <c r="AM144" s="121"/>
      <c r="AN144" s="121"/>
      <c r="AO144" s="121"/>
      <c r="AP144" s="121"/>
      <c r="AQ144" s="121"/>
      <c r="AR144" s="121"/>
      <c r="AS144" s="121"/>
      <c r="AT144" s="121"/>
      <c r="AU144" s="121"/>
      <c r="AV144" s="121"/>
      <c r="AW144" s="121"/>
      <c r="AX144" s="121"/>
      <c r="AY144" s="121"/>
      <c r="AZ144" s="121"/>
      <c r="BA144" s="121"/>
      <c r="BB144" s="121"/>
      <c r="BC144" s="121"/>
      <c r="BD144" s="121"/>
      <c r="BE144" s="121"/>
      <c r="BF144" s="121"/>
      <c r="BG144" s="121"/>
      <c r="BH144" s="121"/>
      <c r="BI144" s="121"/>
      <c r="BJ144" s="121"/>
      <c r="BK144" s="121"/>
      <c r="BL144" s="121"/>
      <c r="BM144" s="121"/>
      <c r="BN144" s="121"/>
      <c r="BO144" s="121"/>
      <c r="BP144" s="121"/>
      <c r="BQ144" s="121"/>
      <c r="BR144" s="121"/>
      <c r="BS144" s="121"/>
      <c r="BT144" s="121"/>
      <c r="BU144" s="121"/>
      <c r="BV144" s="121"/>
      <c r="BW144" s="121"/>
      <c r="BX144" s="121"/>
      <c r="BY144" s="121"/>
      <c r="BZ144" s="121"/>
      <c r="CA144" s="121"/>
      <c r="CB144" s="121"/>
      <c r="CC144" s="121"/>
      <c r="CD144" s="121"/>
      <c r="CE144" s="121"/>
      <c r="CF144" s="121"/>
      <c r="CG144" s="121"/>
      <c r="CH144" s="121"/>
      <c r="CI144" s="121"/>
      <c r="CJ144" s="121"/>
      <c r="CK144" s="121"/>
      <c r="CL144" s="121"/>
      <c r="CM144" s="121"/>
      <c r="CN144" s="121"/>
      <c r="CO144" s="121"/>
      <c r="CP144" s="121"/>
      <c r="CQ144" s="121"/>
      <c r="CR144" s="121"/>
      <c r="CS144" s="121"/>
      <c r="CT144" s="121"/>
      <c r="CU144" s="121"/>
      <c r="CV144" s="121"/>
      <c r="CW144" s="121"/>
      <c r="CX144" s="121"/>
      <c r="CY144" s="121"/>
      <c r="CZ144" s="121"/>
      <c r="DA144" s="121"/>
      <c r="DB144" s="121"/>
      <c r="DC144" s="121"/>
      <c r="DD144" s="121"/>
      <c r="DE144" s="121"/>
      <c r="DF144" s="121"/>
      <c r="DG144" s="121"/>
      <c r="DH144" s="121"/>
      <c r="DI144" s="121"/>
      <c r="DJ144" s="121"/>
      <c r="DK144" s="121"/>
      <c r="DL144" s="121"/>
      <c r="DM144" s="121"/>
      <c r="DN144" s="121"/>
      <c r="DO144" s="121"/>
      <c r="DP144" s="121"/>
      <c r="DQ144" s="121"/>
      <c r="DR144" s="121"/>
      <c r="DS144" s="121"/>
      <c r="DT144" s="121"/>
      <c r="DU144" s="121"/>
      <c r="DV144" s="121"/>
      <c r="DW144" s="121"/>
      <c r="DX144" s="121"/>
      <c r="DY144" s="121"/>
      <c r="DZ144" s="121"/>
      <c r="EA144" s="121"/>
      <c r="EB144" s="121"/>
      <c r="EC144" s="121"/>
      <c r="ED144" s="121"/>
      <c r="EE144" s="121"/>
      <c r="EF144" s="121"/>
      <c r="EG144" s="121"/>
      <c r="EH144" s="121"/>
      <c r="EI144" s="121"/>
      <c r="EJ144" s="121"/>
      <c r="EK144" s="121"/>
      <c r="EL144" s="121"/>
      <c r="EM144" s="121"/>
      <c r="EN144" s="121"/>
      <c r="EO144" s="121"/>
    </row>
    <row r="145" spans="1:145" s="1" customFormat="1" x14ac:dyDescent="0.3">
      <c r="A145" s="101"/>
      <c r="B145" s="94"/>
      <c r="C145" s="102"/>
      <c r="D145" s="103"/>
      <c r="E145" s="103"/>
      <c r="F145" s="104"/>
      <c r="G145" s="104"/>
      <c r="H145" s="105"/>
      <c r="I145" s="106"/>
      <c r="J145" s="107"/>
      <c r="K145" s="108"/>
      <c r="L145" s="109"/>
      <c r="M145" s="110"/>
      <c r="N145" s="111"/>
      <c r="O145" s="112"/>
      <c r="P145" s="112"/>
      <c r="Q145" s="113">
        <f t="shared" si="8"/>
        <v>0</v>
      </c>
      <c r="R145" s="114">
        <f t="shared" ca="1" si="9"/>
        <v>0</v>
      </c>
      <c r="S145" s="115"/>
      <c r="T145" s="115"/>
      <c r="U145" s="115"/>
      <c r="V145" s="115"/>
      <c r="W145" s="115"/>
      <c r="X145" s="115"/>
      <c r="Y145" s="115"/>
      <c r="Z145" s="115"/>
      <c r="AA145" s="115"/>
      <c r="AB145" s="115"/>
      <c r="AC145" s="115" t="e">
        <f>IF(#REF!&lt;$AB$1,"FYQ1",(IF(#REF!&lt;$AB$2,"FYQ2",(IF(#REF!&lt;$AB$3,"FYQ3","FYQ4")))))</f>
        <v>#REF!</v>
      </c>
      <c r="AD145" s="115"/>
      <c r="AE145" s="115"/>
      <c r="AF145" s="115"/>
      <c r="AG145" s="115"/>
      <c r="AH145" s="115"/>
      <c r="AI145" s="115"/>
      <c r="AJ145" s="121"/>
      <c r="AK145" s="121"/>
      <c r="AL145" s="121"/>
      <c r="AM145" s="121"/>
      <c r="AN145" s="121"/>
      <c r="AO145" s="121"/>
      <c r="AP145" s="121"/>
      <c r="AQ145" s="121"/>
      <c r="AR145" s="121"/>
      <c r="AS145" s="121"/>
      <c r="AT145" s="121"/>
      <c r="AU145" s="121"/>
      <c r="AV145" s="121"/>
      <c r="AW145" s="121"/>
      <c r="AX145" s="121"/>
      <c r="AY145" s="121"/>
      <c r="AZ145" s="121"/>
      <c r="BA145" s="121"/>
      <c r="BB145" s="121"/>
      <c r="BC145" s="121"/>
      <c r="BD145" s="121"/>
      <c r="BE145" s="121"/>
      <c r="BF145" s="121"/>
      <c r="BG145" s="121"/>
      <c r="BH145" s="121"/>
      <c r="BI145" s="121"/>
      <c r="BJ145" s="121"/>
      <c r="BK145" s="121"/>
      <c r="BL145" s="121"/>
      <c r="BM145" s="121"/>
      <c r="BN145" s="121"/>
      <c r="BO145" s="121"/>
      <c r="BP145" s="121"/>
      <c r="BQ145" s="121"/>
      <c r="BR145" s="121"/>
      <c r="BS145" s="121"/>
      <c r="BT145" s="121"/>
      <c r="BU145" s="121"/>
      <c r="BV145" s="121"/>
      <c r="BW145" s="121"/>
      <c r="BX145" s="121"/>
      <c r="BY145" s="121"/>
      <c r="BZ145" s="121"/>
      <c r="CA145" s="121"/>
      <c r="CB145" s="121"/>
      <c r="CC145" s="121"/>
      <c r="CD145" s="121"/>
      <c r="CE145" s="121"/>
      <c r="CF145" s="121"/>
      <c r="CG145" s="121"/>
      <c r="CH145" s="121"/>
      <c r="CI145" s="121"/>
      <c r="CJ145" s="121"/>
      <c r="CK145" s="121"/>
      <c r="CL145" s="121"/>
      <c r="CM145" s="121"/>
      <c r="CN145" s="121"/>
      <c r="CO145" s="121"/>
      <c r="CP145" s="121"/>
      <c r="CQ145" s="121"/>
      <c r="CR145" s="121"/>
      <c r="CS145" s="121"/>
      <c r="CT145" s="121"/>
      <c r="CU145" s="121"/>
      <c r="CV145" s="121"/>
      <c r="CW145" s="121"/>
      <c r="CX145" s="121"/>
      <c r="CY145" s="121"/>
      <c r="CZ145" s="121"/>
      <c r="DA145" s="121"/>
      <c r="DB145" s="121"/>
      <c r="DC145" s="121"/>
      <c r="DD145" s="121"/>
      <c r="DE145" s="121"/>
      <c r="DF145" s="121"/>
      <c r="DG145" s="121"/>
      <c r="DH145" s="121"/>
      <c r="DI145" s="121"/>
      <c r="DJ145" s="121"/>
      <c r="DK145" s="121"/>
      <c r="DL145" s="121"/>
      <c r="DM145" s="121"/>
      <c r="DN145" s="121"/>
      <c r="DO145" s="121"/>
      <c r="DP145" s="121"/>
      <c r="DQ145" s="121"/>
      <c r="DR145" s="121"/>
      <c r="DS145" s="121"/>
      <c r="DT145" s="121"/>
      <c r="DU145" s="121"/>
      <c r="DV145" s="121"/>
      <c r="DW145" s="121"/>
      <c r="DX145" s="121"/>
      <c r="DY145" s="121"/>
      <c r="DZ145" s="121"/>
      <c r="EA145" s="121"/>
      <c r="EB145" s="121"/>
      <c r="EC145" s="121"/>
      <c r="ED145" s="121"/>
      <c r="EE145" s="121"/>
      <c r="EF145" s="121"/>
      <c r="EG145" s="121"/>
      <c r="EH145" s="121"/>
      <c r="EI145" s="121"/>
      <c r="EJ145" s="121"/>
      <c r="EK145" s="121"/>
      <c r="EL145" s="121"/>
      <c r="EM145" s="121"/>
      <c r="EN145" s="121"/>
      <c r="EO145" s="121"/>
    </row>
    <row r="146" spans="1:145" s="1" customFormat="1" x14ac:dyDescent="0.3">
      <c r="A146" s="101"/>
      <c r="B146" s="94"/>
      <c r="C146" s="102"/>
      <c r="D146" s="103"/>
      <c r="E146" s="103"/>
      <c r="F146" s="104"/>
      <c r="G146" s="104"/>
      <c r="H146" s="105"/>
      <c r="I146" s="106"/>
      <c r="J146" s="107"/>
      <c r="K146" s="108"/>
      <c r="L146" s="109"/>
      <c r="M146" s="110"/>
      <c r="N146" s="111"/>
      <c r="O146" s="112"/>
      <c r="P146" s="112"/>
      <c r="Q146" s="113">
        <f t="shared" si="8"/>
        <v>0</v>
      </c>
      <c r="R146" s="114">
        <f t="shared" ca="1" si="9"/>
        <v>0</v>
      </c>
      <c r="S146" s="115"/>
      <c r="T146" s="115"/>
      <c r="U146" s="115"/>
      <c r="V146" s="115"/>
      <c r="W146" s="115"/>
      <c r="X146" s="115"/>
      <c r="Y146" s="115"/>
      <c r="Z146" s="115"/>
      <c r="AA146" s="115"/>
      <c r="AB146" s="115"/>
      <c r="AC146" s="115" t="e">
        <f>IF(#REF!&lt;$AB$1,"FYQ1",(IF(#REF!&lt;$AB$2,"FYQ2",(IF(#REF!&lt;$AB$3,"FYQ3","FYQ4")))))</f>
        <v>#REF!</v>
      </c>
      <c r="AD146" s="115"/>
      <c r="AE146" s="115"/>
      <c r="AF146" s="115"/>
      <c r="AG146" s="115"/>
      <c r="AH146" s="115"/>
      <c r="AI146" s="115"/>
      <c r="AJ146" s="121"/>
      <c r="AK146" s="121"/>
      <c r="AL146" s="121"/>
      <c r="AM146" s="121"/>
      <c r="AN146" s="121"/>
      <c r="AO146" s="121"/>
      <c r="AP146" s="121"/>
      <c r="AQ146" s="121"/>
      <c r="AR146" s="121"/>
      <c r="AS146" s="121"/>
      <c r="AT146" s="121"/>
      <c r="AU146" s="121"/>
      <c r="AV146" s="121"/>
      <c r="AW146" s="121"/>
      <c r="AX146" s="121"/>
      <c r="AY146" s="121"/>
      <c r="AZ146" s="121"/>
      <c r="BA146" s="121"/>
      <c r="BB146" s="121"/>
      <c r="BC146" s="121"/>
      <c r="BD146" s="121"/>
      <c r="BE146" s="121"/>
      <c r="BF146" s="121"/>
      <c r="BG146" s="121"/>
      <c r="BH146" s="121"/>
      <c r="BI146" s="121"/>
      <c r="BJ146" s="121"/>
      <c r="BK146" s="121"/>
      <c r="BL146" s="121"/>
      <c r="BM146" s="121"/>
      <c r="BN146" s="121"/>
      <c r="BO146" s="121"/>
      <c r="BP146" s="121"/>
      <c r="BQ146" s="121"/>
      <c r="BR146" s="121"/>
      <c r="BS146" s="121"/>
      <c r="BT146" s="121"/>
      <c r="BU146" s="121"/>
      <c r="BV146" s="121"/>
      <c r="BW146" s="121"/>
      <c r="BX146" s="121"/>
      <c r="BY146" s="121"/>
      <c r="BZ146" s="121"/>
      <c r="CA146" s="121"/>
      <c r="CB146" s="121"/>
      <c r="CC146" s="121"/>
      <c r="CD146" s="121"/>
      <c r="CE146" s="121"/>
      <c r="CF146" s="121"/>
      <c r="CG146" s="121"/>
      <c r="CH146" s="121"/>
      <c r="CI146" s="121"/>
      <c r="CJ146" s="121"/>
      <c r="CK146" s="121"/>
      <c r="CL146" s="121"/>
      <c r="CM146" s="121"/>
      <c r="CN146" s="121"/>
      <c r="CO146" s="121"/>
      <c r="CP146" s="121"/>
      <c r="CQ146" s="121"/>
      <c r="CR146" s="121"/>
      <c r="CS146" s="121"/>
      <c r="CT146" s="121"/>
      <c r="CU146" s="121"/>
      <c r="CV146" s="121"/>
      <c r="CW146" s="121"/>
      <c r="CX146" s="121"/>
      <c r="CY146" s="121"/>
      <c r="CZ146" s="121"/>
      <c r="DA146" s="121"/>
      <c r="DB146" s="121"/>
      <c r="DC146" s="121"/>
      <c r="DD146" s="121"/>
      <c r="DE146" s="121"/>
      <c r="DF146" s="121"/>
      <c r="DG146" s="121"/>
      <c r="DH146" s="121"/>
      <c r="DI146" s="121"/>
      <c r="DJ146" s="121"/>
      <c r="DK146" s="121"/>
      <c r="DL146" s="121"/>
      <c r="DM146" s="121"/>
      <c r="DN146" s="121"/>
      <c r="DO146" s="121"/>
      <c r="DP146" s="121"/>
      <c r="DQ146" s="121"/>
      <c r="DR146" s="121"/>
      <c r="DS146" s="121"/>
      <c r="DT146" s="121"/>
      <c r="DU146" s="121"/>
      <c r="DV146" s="121"/>
      <c r="DW146" s="121"/>
      <c r="DX146" s="121"/>
      <c r="DY146" s="121"/>
      <c r="DZ146" s="121"/>
      <c r="EA146" s="121"/>
      <c r="EB146" s="121"/>
      <c r="EC146" s="121"/>
      <c r="ED146" s="121"/>
      <c r="EE146" s="121"/>
      <c r="EF146" s="121"/>
      <c r="EG146" s="121"/>
      <c r="EH146" s="121"/>
      <c r="EI146" s="121"/>
      <c r="EJ146" s="121"/>
      <c r="EK146" s="121"/>
      <c r="EL146" s="121"/>
      <c r="EM146" s="121"/>
      <c r="EN146" s="121"/>
      <c r="EO146" s="121"/>
    </row>
    <row r="147" spans="1:145" s="1" customFormat="1" x14ac:dyDescent="0.3">
      <c r="A147" s="101"/>
      <c r="B147" s="94"/>
      <c r="C147" s="102"/>
      <c r="D147" s="103"/>
      <c r="E147" s="103"/>
      <c r="F147" s="104"/>
      <c r="G147" s="104"/>
      <c r="H147" s="105"/>
      <c r="I147" s="106"/>
      <c r="J147" s="107"/>
      <c r="K147" s="108"/>
      <c r="L147" s="109"/>
      <c r="M147" s="110"/>
      <c r="N147" s="111"/>
      <c r="O147" s="112"/>
      <c r="P147" s="112"/>
      <c r="Q147" s="113">
        <f t="shared" si="8"/>
        <v>0</v>
      </c>
      <c r="R147" s="114">
        <f t="shared" ca="1" si="9"/>
        <v>0</v>
      </c>
      <c r="S147" s="115"/>
      <c r="T147" s="115"/>
      <c r="U147" s="115"/>
      <c r="V147" s="115"/>
      <c r="W147" s="115"/>
      <c r="X147" s="115"/>
      <c r="Y147" s="115"/>
      <c r="Z147" s="115"/>
      <c r="AA147" s="115"/>
      <c r="AB147" s="115"/>
      <c r="AC147" s="115" t="e">
        <f>IF(#REF!&lt;$AB$1,"FYQ1",(IF(#REF!&lt;$AB$2,"FYQ2",(IF(#REF!&lt;$AB$3,"FYQ3","FYQ4")))))</f>
        <v>#REF!</v>
      </c>
      <c r="AD147" s="115"/>
      <c r="AE147" s="115"/>
      <c r="AF147" s="115"/>
      <c r="AG147" s="115"/>
      <c r="AH147" s="115"/>
      <c r="AI147" s="115"/>
      <c r="AJ147" s="121"/>
      <c r="AK147" s="121"/>
      <c r="AL147" s="121"/>
      <c r="AM147" s="121"/>
      <c r="AN147" s="121"/>
      <c r="AO147" s="121"/>
      <c r="AP147" s="121"/>
      <c r="AQ147" s="121"/>
      <c r="AR147" s="121"/>
      <c r="AS147" s="121"/>
      <c r="AT147" s="121"/>
      <c r="AU147" s="121"/>
      <c r="AV147" s="121"/>
      <c r="AW147" s="121"/>
      <c r="AX147" s="121"/>
      <c r="AY147" s="121"/>
      <c r="AZ147" s="121"/>
      <c r="BA147" s="121"/>
      <c r="BB147" s="121"/>
      <c r="BC147" s="121"/>
      <c r="BD147" s="121"/>
      <c r="BE147" s="121"/>
      <c r="BF147" s="121"/>
      <c r="BG147" s="121"/>
      <c r="BH147" s="121"/>
      <c r="BI147" s="121"/>
      <c r="BJ147" s="121"/>
      <c r="BK147" s="121"/>
      <c r="BL147" s="121"/>
      <c r="BM147" s="121"/>
      <c r="BN147" s="121"/>
      <c r="BO147" s="121"/>
      <c r="BP147" s="121"/>
      <c r="BQ147" s="121"/>
      <c r="BR147" s="121"/>
      <c r="BS147" s="121"/>
      <c r="BT147" s="121"/>
      <c r="BU147" s="121"/>
      <c r="BV147" s="121"/>
      <c r="BW147" s="121"/>
      <c r="BX147" s="121"/>
      <c r="BY147" s="121"/>
      <c r="BZ147" s="121"/>
      <c r="CA147" s="121"/>
      <c r="CB147" s="121"/>
      <c r="CC147" s="121"/>
      <c r="CD147" s="121"/>
      <c r="CE147" s="121"/>
      <c r="CF147" s="121"/>
      <c r="CG147" s="121"/>
      <c r="CH147" s="121"/>
      <c r="CI147" s="121"/>
      <c r="CJ147" s="121"/>
      <c r="CK147" s="121"/>
      <c r="CL147" s="121"/>
      <c r="CM147" s="121"/>
      <c r="CN147" s="121"/>
      <c r="CO147" s="121"/>
      <c r="CP147" s="121"/>
      <c r="CQ147" s="121"/>
      <c r="CR147" s="121"/>
      <c r="CS147" s="121"/>
      <c r="CT147" s="121"/>
      <c r="CU147" s="121"/>
      <c r="CV147" s="121"/>
      <c r="CW147" s="121"/>
      <c r="CX147" s="121"/>
      <c r="CY147" s="121"/>
      <c r="CZ147" s="121"/>
      <c r="DA147" s="121"/>
      <c r="DB147" s="121"/>
      <c r="DC147" s="121"/>
      <c r="DD147" s="121"/>
      <c r="DE147" s="121"/>
      <c r="DF147" s="121"/>
      <c r="DG147" s="121"/>
      <c r="DH147" s="121"/>
      <c r="DI147" s="121"/>
      <c r="DJ147" s="121"/>
      <c r="DK147" s="121"/>
      <c r="DL147" s="121"/>
      <c r="DM147" s="121"/>
      <c r="DN147" s="121"/>
      <c r="DO147" s="121"/>
      <c r="DP147" s="121"/>
      <c r="DQ147" s="121"/>
      <c r="DR147" s="121"/>
      <c r="DS147" s="121"/>
      <c r="DT147" s="121"/>
      <c r="DU147" s="121"/>
      <c r="DV147" s="121"/>
      <c r="DW147" s="121"/>
      <c r="DX147" s="121"/>
      <c r="DY147" s="121"/>
      <c r="DZ147" s="121"/>
      <c r="EA147" s="121"/>
      <c r="EB147" s="121"/>
      <c r="EC147" s="121"/>
      <c r="ED147" s="121"/>
      <c r="EE147" s="121"/>
      <c r="EF147" s="121"/>
      <c r="EG147" s="121"/>
      <c r="EH147" s="121"/>
      <c r="EI147" s="121"/>
      <c r="EJ147" s="121"/>
      <c r="EK147" s="121"/>
      <c r="EL147" s="121"/>
      <c r="EM147" s="121"/>
      <c r="EN147" s="121"/>
      <c r="EO147" s="121"/>
    </row>
    <row r="148" spans="1:145" s="1" customFormat="1" x14ac:dyDescent="0.3">
      <c r="A148" s="101"/>
      <c r="B148" s="94"/>
      <c r="C148" s="102"/>
      <c r="D148" s="103"/>
      <c r="E148" s="103"/>
      <c r="F148" s="104"/>
      <c r="G148" s="104"/>
      <c r="H148" s="105"/>
      <c r="I148" s="106"/>
      <c r="J148" s="107"/>
      <c r="K148" s="108"/>
      <c r="L148" s="109"/>
      <c r="M148" s="110"/>
      <c r="N148" s="111"/>
      <c r="O148" s="112"/>
      <c r="P148" s="112"/>
      <c r="Q148" s="113">
        <f t="shared" si="8"/>
        <v>0</v>
      </c>
      <c r="R148" s="114">
        <f t="shared" ca="1" si="9"/>
        <v>0</v>
      </c>
      <c r="S148" s="115"/>
      <c r="T148" s="115"/>
      <c r="U148" s="115"/>
      <c r="V148" s="115"/>
      <c r="W148" s="115"/>
      <c r="X148" s="115"/>
      <c r="Y148" s="115"/>
      <c r="Z148" s="115"/>
      <c r="AA148" s="115"/>
      <c r="AB148" s="115"/>
      <c r="AC148" s="115" t="e">
        <f>IF(#REF!&lt;$AB$1,"FYQ1",(IF(#REF!&lt;$AB$2,"FYQ2",(IF(#REF!&lt;$AB$3,"FYQ3","FYQ4")))))</f>
        <v>#REF!</v>
      </c>
      <c r="AD148" s="115"/>
      <c r="AE148" s="115"/>
      <c r="AF148" s="115"/>
      <c r="AG148" s="115"/>
      <c r="AH148" s="115"/>
      <c r="AI148" s="115"/>
      <c r="AJ148" s="121"/>
      <c r="AK148" s="121"/>
      <c r="AL148" s="121"/>
      <c r="AM148" s="121"/>
      <c r="AN148" s="121"/>
      <c r="AO148" s="121"/>
      <c r="AP148" s="121"/>
      <c r="AQ148" s="121"/>
      <c r="AR148" s="121"/>
      <c r="AS148" s="121"/>
      <c r="AT148" s="121"/>
      <c r="AU148" s="121"/>
      <c r="AV148" s="121"/>
      <c r="AW148" s="121"/>
      <c r="AX148" s="121"/>
      <c r="AY148" s="121"/>
      <c r="AZ148" s="121"/>
      <c r="BA148" s="121"/>
      <c r="BB148" s="121"/>
      <c r="BC148" s="121"/>
      <c r="BD148" s="121"/>
      <c r="BE148" s="121"/>
      <c r="BF148" s="121"/>
      <c r="BG148" s="121"/>
      <c r="BH148" s="121"/>
      <c r="BI148" s="121"/>
      <c r="BJ148" s="121"/>
      <c r="BK148" s="121"/>
      <c r="BL148" s="121"/>
      <c r="BM148" s="121"/>
      <c r="BN148" s="121"/>
      <c r="BO148" s="121"/>
      <c r="BP148" s="121"/>
      <c r="BQ148" s="121"/>
      <c r="BR148" s="121"/>
      <c r="BS148" s="121"/>
      <c r="BT148" s="121"/>
      <c r="BU148" s="121"/>
      <c r="BV148" s="121"/>
      <c r="BW148" s="121"/>
      <c r="BX148" s="121"/>
      <c r="BY148" s="121"/>
      <c r="BZ148" s="121"/>
      <c r="CA148" s="121"/>
      <c r="CB148" s="121"/>
      <c r="CC148" s="121"/>
      <c r="CD148" s="121"/>
      <c r="CE148" s="121"/>
      <c r="CF148" s="121"/>
      <c r="CG148" s="121"/>
      <c r="CH148" s="121"/>
      <c r="CI148" s="121"/>
      <c r="CJ148" s="121"/>
      <c r="CK148" s="121"/>
      <c r="CL148" s="121"/>
      <c r="CM148" s="121"/>
      <c r="CN148" s="121"/>
      <c r="CO148" s="121"/>
      <c r="CP148" s="121"/>
      <c r="CQ148" s="121"/>
      <c r="CR148" s="121"/>
      <c r="CS148" s="121"/>
      <c r="CT148" s="121"/>
      <c r="CU148" s="121"/>
      <c r="CV148" s="121"/>
      <c r="CW148" s="121"/>
      <c r="CX148" s="121"/>
      <c r="CY148" s="121"/>
      <c r="CZ148" s="121"/>
      <c r="DA148" s="121"/>
      <c r="DB148" s="121"/>
      <c r="DC148" s="121"/>
      <c r="DD148" s="121"/>
      <c r="DE148" s="121"/>
      <c r="DF148" s="121"/>
      <c r="DG148" s="121"/>
      <c r="DH148" s="121"/>
      <c r="DI148" s="121"/>
      <c r="DJ148" s="121"/>
      <c r="DK148" s="121"/>
      <c r="DL148" s="121"/>
      <c r="DM148" s="121"/>
      <c r="DN148" s="121"/>
      <c r="DO148" s="121"/>
      <c r="DP148" s="121"/>
      <c r="DQ148" s="121"/>
      <c r="DR148" s="121"/>
      <c r="DS148" s="121"/>
      <c r="DT148" s="121"/>
      <c r="DU148" s="121"/>
      <c r="DV148" s="121"/>
      <c r="DW148" s="121"/>
      <c r="DX148" s="121"/>
      <c r="DY148" s="121"/>
      <c r="DZ148" s="121"/>
      <c r="EA148" s="121"/>
      <c r="EB148" s="121"/>
      <c r="EC148" s="121"/>
      <c r="ED148" s="121"/>
      <c r="EE148" s="121"/>
      <c r="EF148" s="121"/>
      <c r="EG148" s="121"/>
      <c r="EH148" s="121"/>
      <c r="EI148" s="121"/>
      <c r="EJ148" s="121"/>
      <c r="EK148" s="121"/>
      <c r="EL148" s="121"/>
      <c r="EM148" s="121"/>
      <c r="EN148" s="121"/>
      <c r="EO148" s="121"/>
    </row>
    <row r="149" spans="1:145" s="1" customFormat="1" x14ac:dyDescent="0.3">
      <c r="A149" s="101"/>
      <c r="B149" s="94"/>
      <c r="C149" s="102"/>
      <c r="D149" s="103"/>
      <c r="E149" s="103"/>
      <c r="F149" s="104"/>
      <c r="G149" s="104"/>
      <c r="H149" s="105"/>
      <c r="I149" s="106"/>
      <c r="J149" s="107"/>
      <c r="K149" s="108"/>
      <c r="L149" s="109"/>
      <c r="M149" s="110"/>
      <c r="N149" s="111"/>
      <c r="O149" s="112"/>
      <c r="P149" s="112"/>
      <c r="Q149" s="113">
        <f t="shared" si="8"/>
        <v>0</v>
      </c>
      <c r="R149" s="114">
        <f t="shared" ca="1" si="9"/>
        <v>0</v>
      </c>
      <c r="S149" s="115"/>
      <c r="T149" s="115"/>
      <c r="U149" s="115"/>
      <c r="V149" s="115"/>
      <c r="W149" s="115"/>
      <c r="X149" s="115"/>
      <c r="Y149" s="115"/>
      <c r="Z149" s="115"/>
      <c r="AA149" s="115"/>
      <c r="AB149" s="115"/>
      <c r="AC149" s="115" t="e">
        <f>IF(#REF!&lt;$AB$1,"FYQ1",(IF(#REF!&lt;$AB$2,"FYQ2",(IF(#REF!&lt;$AB$3,"FYQ3","FYQ4")))))</f>
        <v>#REF!</v>
      </c>
      <c r="AD149" s="115"/>
      <c r="AE149" s="115"/>
      <c r="AF149" s="115"/>
      <c r="AG149" s="115"/>
      <c r="AH149" s="115"/>
      <c r="AI149" s="115"/>
      <c r="AJ149" s="121"/>
      <c r="AK149" s="121"/>
      <c r="AL149" s="121"/>
      <c r="AM149" s="121"/>
      <c r="AN149" s="121"/>
      <c r="AO149" s="121"/>
      <c r="AP149" s="121"/>
      <c r="AQ149" s="121"/>
      <c r="AR149" s="121"/>
      <c r="AS149" s="121"/>
      <c r="AT149" s="121"/>
      <c r="AU149" s="121"/>
      <c r="AV149" s="121"/>
      <c r="AW149" s="121"/>
      <c r="AX149" s="121"/>
      <c r="AY149" s="121"/>
      <c r="AZ149" s="121"/>
      <c r="BA149" s="121"/>
      <c r="BB149" s="121"/>
      <c r="BC149" s="121"/>
      <c r="BD149" s="121"/>
      <c r="BE149" s="121"/>
      <c r="BF149" s="121"/>
      <c r="BG149" s="121"/>
      <c r="BH149" s="121"/>
      <c r="BI149" s="121"/>
      <c r="BJ149" s="121"/>
      <c r="BK149" s="121"/>
      <c r="BL149" s="121"/>
      <c r="BM149" s="121"/>
      <c r="BN149" s="121"/>
      <c r="BO149" s="121"/>
      <c r="BP149" s="121"/>
      <c r="BQ149" s="121"/>
      <c r="BR149" s="121"/>
      <c r="BS149" s="121"/>
      <c r="BT149" s="121"/>
      <c r="BU149" s="121"/>
      <c r="BV149" s="121"/>
      <c r="BW149" s="121"/>
      <c r="BX149" s="121"/>
      <c r="BY149" s="121"/>
      <c r="BZ149" s="121"/>
      <c r="CA149" s="121"/>
      <c r="CB149" s="121"/>
      <c r="CC149" s="121"/>
      <c r="CD149" s="121"/>
      <c r="CE149" s="121"/>
      <c r="CF149" s="121"/>
      <c r="CG149" s="121"/>
      <c r="CH149" s="121"/>
      <c r="CI149" s="121"/>
      <c r="CJ149" s="121"/>
      <c r="CK149" s="121"/>
      <c r="CL149" s="121"/>
      <c r="CM149" s="121"/>
      <c r="CN149" s="121"/>
      <c r="CO149" s="121"/>
      <c r="CP149" s="121"/>
      <c r="CQ149" s="121"/>
      <c r="CR149" s="121"/>
      <c r="CS149" s="121"/>
      <c r="CT149" s="121"/>
      <c r="CU149" s="121"/>
      <c r="CV149" s="121"/>
      <c r="CW149" s="121"/>
      <c r="CX149" s="121"/>
      <c r="CY149" s="121"/>
      <c r="CZ149" s="121"/>
      <c r="DA149" s="121"/>
      <c r="DB149" s="121"/>
      <c r="DC149" s="121"/>
      <c r="DD149" s="121"/>
      <c r="DE149" s="121"/>
      <c r="DF149" s="121"/>
      <c r="DG149" s="121"/>
      <c r="DH149" s="121"/>
      <c r="DI149" s="121"/>
      <c r="DJ149" s="121"/>
      <c r="DK149" s="121"/>
      <c r="DL149" s="121"/>
      <c r="DM149" s="121"/>
      <c r="DN149" s="121"/>
      <c r="DO149" s="121"/>
      <c r="DP149" s="121"/>
      <c r="DQ149" s="121"/>
      <c r="DR149" s="121"/>
      <c r="DS149" s="121"/>
      <c r="DT149" s="121"/>
      <c r="DU149" s="121"/>
      <c r="DV149" s="121"/>
      <c r="DW149" s="121"/>
      <c r="DX149" s="121"/>
      <c r="DY149" s="121"/>
      <c r="DZ149" s="121"/>
      <c r="EA149" s="121"/>
      <c r="EB149" s="121"/>
      <c r="EC149" s="121"/>
      <c r="ED149" s="121"/>
      <c r="EE149" s="121"/>
      <c r="EF149" s="121"/>
      <c r="EG149" s="121"/>
      <c r="EH149" s="121"/>
      <c r="EI149" s="121"/>
      <c r="EJ149" s="121"/>
      <c r="EK149" s="121"/>
      <c r="EL149" s="121"/>
      <c r="EM149" s="121"/>
      <c r="EN149" s="121"/>
      <c r="EO149" s="121"/>
    </row>
    <row r="150" spans="1:145" s="1" customFormat="1" x14ac:dyDescent="0.3">
      <c r="A150" s="101"/>
      <c r="B150" s="94"/>
      <c r="C150" s="102"/>
      <c r="D150" s="103"/>
      <c r="E150" s="103"/>
      <c r="F150" s="104"/>
      <c r="G150" s="104"/>
      <c r="H150" s="105"/>
      <c r="I150" s="106"/>
      <c r="J150" s="107"/>
      <c r="K150" s="108"/>
      <c r="L150" s="109"/>
      <c r="M150" s="110"/>
      <c r="N150" s="111"/>
      <c r="O150" s="112"/>
      <c r="P150" s="112"/>
      <c r="Q150" s="113">
        <f t="shared" si="8"/>
        <v>0</v>
      </c>
      <c r="R150" s="114">
        <f t="shared" ca="1" si="9"/>
        <v>0</v>
      </c>
      <c r="S150" s="115"/>
      <c r="T150" s="115"/>
      <c r="U150" s="115"/>
      <c r="V150" s="115"/>
      <c r="W150" s="115"/>
      <c r="X150" s="115"/>
      <c r="Y150" s="115"/>
      <c r="Z150" s="115"/>
      <c r="AA150" s="115"/>
      <c r="AB150" s="115"/>
      <c r="AC150" s="115" t="e">
        <f>IF(#REF!&lt;$AB$1,"FYQ1",(IF(#REF!&lt;$AB$2,"FYQ2",(IF(#REF!&lt;$AB$3,"FYQ3","FYQ4")))))</f>
        <v>#REF!</v>
      </c>
      <c r="AD150" s="115"/>
      <c r="AE150" s="115"/>
      <c r="AF150" s="115"/>
      <c r="AG150" s="115"/>
      <c r="AH150" s="115"/>
      <c r="AI150" s="115"/>
      <c r="AJ150" s="121"/>
      <c r="AK150" s="121"/>
      <c r="AL150" s="121"/>
      <c r="AM150" s="121"/>
      <c r="AN150" s="121"/>
      <c r="AO150" s="121"/>
      <c r="AP150" s="121"/>
      <c r="AQ150" s="121"/>
      <c r="AR150" s="121"/>
      <c r="AS150" s="121"/>
      <c r="AT150" s="121"/>
      <c r="AU150" s="121"/>
      <c r="AV150" s="121"/>
      <c r="AW150" s="121"/>
      <c r="AX150" s="121"/>
      <c r="AY150" s="121"/>
      <c r="AZ150" s="121"/>
      <c r="BA150" s="121"/>
      <c r="BB150" s="121"/>
      <c r="BC150" s="121"/>
      <c r="BD150" s="121"/>
      <c r="BE150" s="121"/>
      <c r="BF150" s="121"/>
      <c r="BG150" s="121"/>
      <c r="BH150" s="121"/>
      <c r="BI150" s="121"/>
      <c r="BJ150" s="121"/>
      <c r="BK150" s="121"/>
      <c r="BL150" s="121"/>
      <c r="BM150" s="121"/>
      <c r="BN150" s="121"/>
      <c r="BO150" s="121"/>
      <c r="BP150" s="121"/>
      <c r="BQ150" s="121"/>
      <c r="BR150" s="121"/>
      <c r="BS150" s="121"/>
      <c r="BT150" s="121"/>
      <c r="BU150" s="121"/>
      <c r="BV150" s="121"/>
      <c r="BW150" s="121"/>
      <c r="BX150" s="121"/>
      <c r="BY150" s="121"/>
      <c r="BZ150" s="121"/>
      <c r="CA150" s="121"/>
      <c r="CB150" s="121"/>
      <c r="CC150" s="121"/>
      <c r="CD150" s="121"/>
      <c r="CE150" s="121"/>
      <c r="CF150" s="121"/>
      <c r="CG150" s="121"/>
      <c r="CH150" s="121"/>
      <c r="CI150" s="121"/>
      <c r="CJ150" s="121"/>
      <c r="CK150" s="121"/>
      <c r="CL150" s="121"/>
      <c r="CM150" s="121"/>
      <c r="CN150" s="121"/>
      <c r="CO150" s="121"/>
      <c r="CP150" s="121"/>
      <c r="CQ150" s="121"/>
      <c r="CR150" s="121"/>
      <c r="CS150" s="121"/>
      <c r="CT150" s="121"/>
      <c r="CU150" s="121"/>
      <c r="CV150" s="121"/>
      <c r="CW150" s="121"/>
      <c r="CX150" s="121"/>
      <c r="CY150" s="121"/>
      <c r="CZ150" s="121"/>
      <c r="DA150" s="121"/>
      <c r="DB150" s="121"/>
      <c r="DC150" s="121"/>
      <c r="DD150" s="121"/>
      <c r="DE150" s="121"/>
      <c r="DF150" s="121"/>
      <c r="DG150" s="121"/>
      <c r="DH150" s="121"/>
      <c r="DI150" s="121"/>
      <c r="DJ150" s="121"/>
      <c r="DK150" s="121"/>
      <c r="DL150" s="121"/>
      <c r="DM150" s="121"/>
      <c r="DN150" s="121"/>
      <c r="DO150" s="121"/>
      <c r="DP150" s="121"/>
      <c r="DQ150" s="121"/>
      <c r="DR150" s="121"/>
      <c r="DS150" s="121"/>
      <c r="DT150" s="121"/>
      <c r="DU150" s="121"/>
      <c r="DV150" s="121"/>
      <c r="DW150" s="121"/>
      <c r="DX150" s="121"/>
      <c r="DY150" s="121"/>
      <c r="DZ150" s="121"/>
      <c r="EA150" s="121"/>
      <c r="EB150" s="121"/>
      <c r="EC150" s="121"/>
      <c r="ED150" s="121"/>
      <c r="EE150" s="121"/>
      <c r="EF150" s="121"/>
      <c r="EG150" s="121"/>
      <c r="EH150" s="121"/>
      <c r="EI150" s="121"/>
      <c r="EJ150" s="121"/>
      <c r="EK150" s="121"/>
      <c r="EL150" s="121"/>
      <c r="EM150" s="121"/>
      <c r="EN150" s="121"/>
      <c r="EO150" s="121"/>
    </row>
    <row r="151" spans="1:145" s="1" customFormat="1" x14ac:dyDescent="0.3">
      <c r="A151" s="101"/>
      <c r="B151" s="94"/>
      <c r="C151" s="102"/>
      <c r="D151" s="103"/>
      <c r="E151" s="103"/>
      <c r="F151" s="104"/>
      <c r="G151" s="104"/>
      <c r="H151" s="105"/>
      <c r="I151" s="106"/>
      <c r="J151" s="107"/>
      <c r="K151" s="108"/>
      <c r="L151" s="109"/>
      <c r="M151" s="110"/>
      <c r="N151" s="111"/>
      <c r="O151" s="112"/>
      <c r="P151" s="112"/>
      <c r="Q151" s="113">
        <f t="shared" si="8"/>
        <v>0</v>
      </c>
      <c r="R151" s="114">
        <f t="shared" ca="1" si="9"/>
        <v>0</v>
      </c>
      <c r="S151" s="115"/>
      <c r="T151" s="115"/>
      <c r="U151" s="115"/>
      <c r="V151" s="115"/>
      <c r="W151" s="115"/>
      <c r="X151" s="115"/>
      <c r="Y151" s="115"/>
      <c r="Z151" s="115"/>
      <c r="AA151" s="115"/>
      <c r="AB151" s="115"/>
      <c r="AC151" s="115" t="e">
        <f>IF(#REF!&lt;$AB$1,"FYQ1",(IF(#REF!&lt;$AB$2,"FYQ2",(IF(#REF!&lt;$AB$3,"FYQ3","FYQ4")))))</f>
        <v>#REF!</v>
      </c>
      <c r="AD151" s="115"/>
      <c r="AE151" s="115"/>
      <c r="AF151" s="115"/>
      <c r="AG151" s="115"/>
      <c r="AH151" s="115"/>
      <c r="AI151" s="115"/>
      <c r="AJ151" s="121"/>
      <c r="AK151" s="121"/>
      <c r="AL151" s="121"/>
      <c r="AM151" s="121"/>
      <c r="AN151" s="121"/>
      <c r="AO151" s="121"/>
      <c r="AP151" s="121"/>
      <c r="AQ151" s="121"/>
      <c r="AR151" s="121"/>
      <c r="AS151" s="121"/>
      <c r="AT151" s="121"/>
      <c r="AU151" s="121"/>
      <c r="AV151" s="121"/>
      <c r="AW151" s="121"/>
      <c r="AX151" s="121"/>
      <c r="AY151" s="121"/>
      <c r="AZ151" s="121"/>
      <c r="BA151" s="121"/>
      <c r="BB151" s="121"/>
      <c r="BC151" s="121"/>
      <c r="BD151" s="121"/>
      <c r="BE151" s="121"/>
      <c r="BF151" s="121"/>
      <c r="BG151" s="121"/>
      <c r="BH151" s="121"/>
      <c r="BI151" s="121"/>
      <c r="BJ151" s="121"/>
      <c r="BK151" s="121"/>
      <c r="BL151" s="121"/>
      <c r="BM151" s="121"/>
      <c r="BN151" s="121"/>
      <c r="BO151" s="121"/>
      <c r="BP151" s="121"/>
      <c r="BQ151" s="121"/>
      <c r="BR151" s="121"/>
      <c r="BS151" s="121"/>
      <c r="BT151" s="121"/>
      <c r="BU151" s="121"/>
      <c r="BV151" s="121"/>
      <c r="BW151" s="121"/>
      <c r="BX151" s="121"/>
      <c r="BY151" s="121"/>
      <c r="BZ151" s="121"/>
      <c r="CA151" s="121"/>
      <c r="CB151" s="121"/>
      <c r="CC151" s="121"/>
      <c r="CD151" s="121"/>
      <c r="CE151" s="121"/>
      <c r="CF151" s="121"/>
      <c r="CG151" s="121"/>
      <c r="CH151" s="121"/>
      <c r="CI151" s="121"/>
      <c r="CJ151" s="121"/>
      <c r="CK151" s="121"/>
      <c r="CL151" s="121"/>
      <c r="CM151" s="121"/>
      <c r="CN151" s="121"/>
      <c r="CO151" s="121"/>
      <c r="CP151" s="121"/>
      <c r="CQ151" s="121"/>
      <c r="CR151" s="121"/>
      <c r="CS151" s="121"/>
      <c r="CT151" s="121"/>
      <c r="CU151" s="121"/>
      <c r="CV151" s="121"/>
      <c r="CW151" s="121"/>
      <c r="CX151" s="121"/>
      <c r="CY151" s="121"/>
      <c r="CZ151" s="121"/>
      <c r="DA151" s="121"/>
      <c r="DB151" s="121"/>
      <c r="DC151" s="121"/>
      <c r="DD151" s="121"/>
      <c r="DE151" s="121"/>
      <c r="DF151" s="121"/>
      <c r="DG151" s="121"/>
      <c r="DH151" s="121"/>
      <c r="DI151" s="121"/>
      <c r="DJ151" s="121"/>
      <c r="DK151" s="121"/>
      <c r="DL151" s="121"/>
      <c r="DM151" s="121"/>
      <c r="DN151" s="121"/>
      <c r="DO151" s="121"/>
      <c r="DP151" s="121"/>
      <c r="DQ151" s="121"/>
      <c r="DR151" s="121"/>
      <c r="DS151" s="121"/>
      <c r="DT151" s="121"/>
      <c r="DU151" s="121"/>
      <c r="DV151" s="121"/>
      <c r="DW151" s="121"/>
      <c r="DX151" s="121"/>
      <c r="DY151" s="121"/>
      <c r="DZ151" s="121"/>
      <c r="EA151" s="121"/>
      <c r="EB151" s="121"/>
      <c r="EC151" s="121"/>
      <c r="ED151" s="121"/>
      <c r="EE151" s="121"/>
      <c r="EF151" s="121"/>
      <c r="EG151" s="121"/>
      <c r="EH151" s="121"/>
      <c r="EI151" s="121"/>
      <c r="EJ151" s="121"/>
      <c r="EK151" s="121"/>
      <c r="EL151" s="121"/>
      <c r="EM151" s="121"/>
      <c r="EN151" s="121"/>
      <c r="EO151" s="121"/>
    </row>
    <row r="152" spans="1:145" s="1" customFormat="1" x14ac:dyDescent="0.3">
      <c r="A152" s="101"/>
      <c r="B152" s="94"/>
      <c r="C152" s="102"/>
      <c r="D152" s="103"/>
      <c r="E152" s="103"/>
      <c r="F152" s="104"/>
      <c r="G152" s="104"/>
      <c r="H152" s="105"/>
      <c r="I152" s="106"/>
      <c r="J152" s="107"/>
      <c r="K152" s="108"/>
      <c r="L152" s="109"/>
      <c r="M152" s="110"/>
      <c r="N152" s="111"/>
      <c r="O152" s="112"/>
      <c r="P152" s="112"/>
      <c r="Q152" s="113">
        <f t="shared" si="8"/>
        <v>0</v>
      </c>
      <c r="R152" s="114">
        <f t="shared" ca="1" si="9"/>
        <v>0</v>
      </c>
      <c r="S152" s="115"/>
      <c r="T152" s="115"/>
      <c r="U152" s="115"/>
      <c r="V152" s="115"/>
      <c r="W152" s="115"/>
      <c r="X152" s="115"/>
      <c r="Y152" s="115"/>
      <c r="Z152" s="115"/>
      <c r="AA152" s="115"/>
      <c r="AB152" s="115"/>
      <c r="AC152" s="115" t="e">
        <f>IF(#REF!&lt;$AB$1,"FYQ1",(IF(#REF!&lt;$AB$2,"FYQ2",(IF(#REF!&lt;$AB$3,"FYQ3","FYQ4")))))</f>
        <v>#REF!</v>
      </c>
      <c r="AD152" s="115"/>
      <c r="AE152" s="115"/>
      <c r="AF152" s="115"/>
      <c r="AG152" s="115"/>
      <c r="AH152" s="115"/>
      <c r="AI152" s="115"/>
      <c r="AJ152" s="121"/>
      <c r="AK152" s="121"/>
      <c r="AL152" s="121"/>
      <c r="AM152" s="121"/>
      <c r="AN152" s="121"/>
      <c r="AO152" s="121"/>
      <c r="AP152" s="121"/>
      <c r="AQ152" s="121"/>
      <c r="AR152" s="121"/>
      <c r="AS152" s="121"/>
      <c r="AT152" s="121"/>
      <c r="AU152" s="121"/>
      <c r="AV152" s="121"/>
      <c r="AW152" s="121"/>
      <c r="AX152" s="121"/>
      <c r="AY152" s="121"/>
      <c r="AZ152" s="121"/>
      <c r="BA152" s="121"/>
      <c r="BB152" s="121"/>
      <c r="BC152" s="121"/>
      <c r="BD152" s="121"/>
      <c r="BE152" s="121"/>
      <c r="BF152" s="121"/>
      <c r="BG152" s="121"/>
      <c r="BH152" s="121"/>
      <c r="BI152" s="121"/>
      <c r="BJ152" s="121"/>
      <c r="BK152" s="121"/>
      <c r="BL152" s="121"/>
      <c r="BM152" s="121"/>
      <c r="BN152" s="121"/>
      <c r="BO152" s="121"/>
      <c r="BP152" s="121"/>
      <c r="BQ152" s="121"/>
      <c r="BR152" s="121"/>
      <c r="BS152" s="121"/>
      <c r="BT152" s="121"/>
      <c r="BU152" s="121"/>
      <c r="BV152" s="121"/>
      <c r="BW152" s="121"/>
      <c r="BX152" s="121"/>
      <c r="BY152" s="121"/>
      <c r="BZ152" s="121"/>
      <c r="CA152" s="121"/>
      <c r="CB152" s="121"/>
      <c r="CC152" s="121"/>
      <c r="CD152" s="121"/>
      <c r="CE152" s="121"/>
      <c r="CF152" s="121"/>
      <c r="CG152" s="121"/>
      <c r="CH152" s="121"/>
      <c r="CI152" s="121"/>
      <c r="CJ152" s="121"/>
      <c r="CK152" s="121"/>
      <c r="CL152" s="121"/>
      <c r="CM152" s="121"/>
      <c r="CN152" s="121"/>
      <c r="CO152" s="121"/>
      <c r="CP152" s="121"/>
      <c r="CQ152" s="121"/>
      <c r="CR152" s="121"/>
      <c r="CS152" s="121"/>
      <c r="CT152" s="121"/>
      <c r="CU152" s="121"/>
      <c r="CV152" s="121"/>
      <c r="CW152" s="121"/>
      <c r="CX152" s="121"/>
      <c r="CY152" s="121"/>
      <c r="CZ152" s="121"/>
      <c r="DA152" s="121"/>
      <c r="DB152" s="121"/>
      <c r="DC152" s="121"/>
      <c r="DD152" s="121"/>
      <c r="DE152" s="121"/>
      <c r="DF152" s="121"/>
      <c r="DG152" s="121"/>
      <c r="DH152" s="121"/>
      <c r="DI152" s="121"/>
      <c r="DJ152" s="121"/>
      <c r="DK152" s="121"/>
      <c r="DL152" s="121"/>
      <c r="DM152" s="121"/>
      <c r="DN152" s="121"/>
      <c r="DO152" s="121"/>
      <c r="DP152" s="121"/>
      <c r="DQ152" s="121"/>
      <c r="DR152" s="121"/>
      <c r="DS152" s="121"/>
      <c r="DT152" s="121"/>
      <c r="DU152" s="121"/>
      <c r="DV152" s="121"/>
      <c r="DW152" s="121"/>
      <c r="DX152" s="121"/>
      <c r="DY152" s="121"/>
      <c r="DZ152" s="121"/>
      <c r="EA152" s="121"/>
      <c r="EB152" s="121"/>
      <c r="EC152" s="121"/>
      <c r="ED152" s="121"/>
      <c r="EE152" s="121"/>
      <c r="EF152" s="121"/>
      <c r="EG152" s="121"/>
      <c r="EH152" s="121"/>
      <c r="EI152" s="121"/>
      <c r="EJ152" s="121"/>
      <c r="EK152" s="121"/>
      <c r="EL152" s="121"/>
      <c r="EM152" s="121"/>
      <c r="EN152" s="121"/>
      <c r="EO152" s="121"/>
    </row>
    <row r="153" spans="1:145" s="1" customFormat="1" x14ac:dyDescent="0.3">
      <c r="A153" s="101"/>
      <c r="B153" s="94"/>
      <c r="C153" s="102"/>
      <c r="D153" s="103"/>
      <c r="E153" s="103"/>
      <c r="F153" s="104"/>
      <c r="G153" s="104"/>
      <c r="H153" s="105"/>
      <c r="I153" s="106"/>
      <c r="J153" s="107"/>
      <c r="K153" s="108"/>
      <c r="L153" s="109"/>
      <c r="M153" s="110"/>
      <c r="N153" s="111"/>
      <c r="O153" s="112"/>
      <c r="P153" s="112"/>
      <c r="Q153" s="113">
        <f t="shared" si="8"/>
        <v>0</v>
      </c>
      <c r="R153" s="114">
        <f t="shared" ca="1" si="9"/>
        <v>0</v>
      </c>
      <c r="S153" s="115"/>
      <c r="T153" s="115"/>
      <c r="U153" s="115"/>
      <c r="V153" s="115"/>
      <c r="W153" s="115"/>
      <c r="X153" s="115"/>
      <c r="Y153" s="115"/>
      <c r="Z153" s="115"/>
      <c r="AA153" s="115"/>
      <c r="AB153" s="115"/>
      <c r="AC153" s="115" t="e">
        <f>IF(#REF!&lt;$AB$1,"FYQ1",(IF(#REF!&lt;$AB$2,"FYQ2",(IF(#REF!&lt;$AB$3,"FYQ3","FYQ4")))))</f>
        <v>#REF!</v>
      </c>
      <c r="AD153" s="115"/>
      <c r="AE153" s="115"/>
      <c r="AF153" s="115"/>
      <c r="AG153" s="115"/>
      <c r="AH153" s="115"/>
      <c r="AI153" s="115"/>
      <c r="AJ153" s="121"/>
      <c r="AK153" s="121"/>
      <c r="AL153" s="121"/>
      <c r="AM153" s="121"/>
      <c r="AN153" s="121"/>
      <c r="AO153" s="121"/>
      <c r="AP153" s="121"/>
      <c r="AQ153" s="121"/>
      <c r="AR153" s="121"/>
      <c r="AS153" s="121"/>
      <c r="AT153" s="121"/>
      <c r="AU153" s="121"/>
      <c r="AV153" s="121"/>
      <c r="AW153" s="121"/>
      <c r="AX153" s="121"/>
      <c r="AY153" s="121"/>
      <c r="AZ153" s="121"/>
      <c r="BA153" s="121"/>
      <c r="BB153" s="121"/>
      <c r="BC153" s="121"/>
      <c r="BD153" s="121"/>
      <c r="BE153" s="121"/>
      <c r="BF153" s="121"/>
      <c r="BG153" s="121"/>
      <c r="BH153" s="121"/>
      <c r="BI153" s="121"/>
      <c r="BJ153" s="121"/>
      <c r="BK153" s="121"/>
      <c r="BL153" s="121"/>
      <c r="BM153" s="121"/>
      <c r="BN153" s="121"/>
      <c r="BO153" s="121"/>
      <c r="BP153" s="121"/>
      <c r="BQ153" s="121"/>
      <c r="BR153" s="121"/>
      <c r="BS153" s="121"/>
      <c r="BT153" s="121"/>
      <c r="BU153" s="121"/>
      <c r="BV153" s="121"/>
      <c r="BW153" s="121"/>
      <c r="BX153" s="121"/>
      <c r="BY153" s="121"/>
      <c r="BZ153" s="121"/>
      <c r="CA153" s="121"/>
      <c r="CB153" s="121"/>
      <c r="CC153" s="121"/>
      <c r="CD153" s="121"/>
      <c r="CE153" s="121"/>
      <c r="CF153" s="121"/>
      <c r="CG153" s="121"/>
      <c r="CH153" s="121"/>
      <c r="CI153" s="121"/>
      <c r="CJ153" s="121"/>
      <c r="CK153" s="121"/>
      <c r="CL153" s="121"/>
      <c r="CM153" s="121"/>
      <c r="CN153" s="121"/>
      <c r="CO153" s="121"/>
      <c r="CP153" s="121"/>
      <c r="CQ153" s="121"/>
      <c r="CR153" s="121"/>
      <c r="CS153" s="121"/>
      <c r="CT153" s="121"/>
      <c r="CU153" s="121"/>
      <c r="CV153" s="121"/>
      <c r="CW153" s="121"/>
      <c r="CX153" s="121"/>
      <c r="CY153" s="121"/>
      <c r="CZ153" s="121"/>
      <c r="DA153" s="121"/>
      <c r="DB153" s="121"/>
      <c r="DC153" s="121"/>
      <c r="DD153" s="121"/>
      <c r="DE153" s="121"/>
      <c r="DF153" s="121"/>
      <c r="DG153" s="121"/>
      <c r="DH153" s="121"/>
      <c r="DI153" s="121"/>
      <c r="DJ153" s="121"/>
      <c r="DK153" s="121"/>
      <c r="DL153" s="121"/>
      <c r="DM153" s="121"/>
      <c r="DN153" s="121"/>
      <c r="DO153" s="121"/>
      <c r="DP153" s="121"/>
      <c r="DQ153" s="121"/>
      <c r="DR153" s="121"/>
      <c r="DS153" s="121"/>
      <c r="DT153" s="121"/>
      <c r="DU153" s="121"/>
      <c r="DV153" s="121"/>
      <c r="DW153" s="121"/>
      <c r="DX153" s="121"/>
      <c r="DY153" s="121"/>
      <c r="DZ153" s="121"/>
      <c r="EA153" s="121"/>
      <c r="EB153" s="121"/>
      <c r="EC153" s="121"/>
      <c r="ED153" s="121"/>
      <c r="EE153" s="121"/>
      <c r="EF153" s="121"/>
      <c r="EG153" s="121"/>
      <c r="EH153" s="121"/>
      <c r="EI153" s="121"/>
      <c r="EJ153" s="121"/>
      <c r="EK153" s="121"/>
      <c r="EL153" s="121"/>
      <c r="EM153" s="121"/>
      <c r="EN153" s="121"/>
      <c r="EO153" s="121"/>
    </row>
    <row r="154" spans="1:145" s="1" customFormat="1" x14ac:dyDescent="0.3">
      <c r="A154" s="101"/>
      <c r="B154" s="94"/>
      <c r="C154" s="102"/>
      <c r="D154" s="103"/>
      <c r="E154" s="103"/>
      <c r="F154" s="104"/>
      <c r="G154" s="104"/>
      <c r="H154" s="105"/>
      <c r="I154" s="106"/>
      <c r="J154" s="107"/>
      <c r="K154" s="108"/>
      <c r="L154" s="109"/>
      <c r="M154" s="110"/>
      <c r="N154" s="111"/>
      <c r="O154" s="112"/>
      <c r="P154" s="112"/>
      <c r="Q154" s="113">
        <f t="shared" si="8"/>
        <v>0</v>
      </c>
      <c r="R154" s="114">
        <f t="shared" ca="1" si="9"/>
        <v>0</v>
      </c>
      <c r="S154" s="115"/>
      <c r="T154" s="115"/>
      <c r="U154" s="115"/>
      <c r="V154" s="115"/>
      <c r="W154" s="115"/>
      <c r="X154" s="115"/>
      <c r="Y154" s="115"/>
      <c r="Z154" s="115"/>
      <c r="AA154" s="115"/>
      <c r="AB154" s="115"/>
      <c r="AC154" s="115" t="e">
        <f>IF(#REF!&lt;$AB$1,"FYQ1",(IF(#REF!&lt;$AB$2,"FYQ2",(IF(#REF!&lt;$AB$3,"FYQ3","FYQ4")))))</f>
        <v>#REF!</v>
      </c>
      <c r="AD154" s="115"/>
      <c r="AE154" s="115"/>
      <c r="AF154" s="115"/>
      <c r="AG154" s="115"/>
      <c r="AH154" s="115"/>
      <c r="AI154" s="115"/>
      <c r="AJ154" s="121"/>
      <c r="AK154" s="121"/>
      <c r="AL154" s="121"/>
      <c r="AM154" s="121"/>
      <c r="AN154" s="121"/>
      <c r="AO154" s="121"/>
      <c r="AP154" s="121"/>
      <c r="AQ154" s="121"/>
      <c r="AR154" s="121"/>
      <c r="AS154" s="121"/>
      <c r="AT154" s="121"/>
      <c r="AU154" s="121"/>
      <c r="AV154" s="121"/>
      <c r="AW154" s="121"/>
      <c r="AX154" s="121"/>
      <c r="AY154" s="121"/>
      <c r="AZ154" s="121"/>
      <c r="BA154" s="121"/>
      <c r="BB154" s="121"/>
      <c r="BC154" s="121"/>
      <c r="BD154" s="121"/>
      <c r="BE154" s="121"/>
      <c r="BF154" s="121"/>
      <c r="BG154" s="121"/>
      <c r="BH154" s="121"/>
      <c r="BI154" s="121"/>
      <c r="BJ154" s="121"/>
      <c r="BK154" s="121"/>
      <c r="BL154" s="121"/>
      <c r="BM154" s="121"/>
      <c r="BN154" s="121"/>
      <c r="BO154" s="121"/>
      <c r="BP154" s="121"/>
      <c r="BQ154" s="121"/>
      <c r="BR154" s="121"/>
      <c r="BS154" s="121"/>
      <c r="BT154" s="121"/>
      <c r="BU154" s="121"/>
      <c r="BV154" s="121"/>
      <c r="BW154" s="121"/>
      <c r="BX154" s="121"/>
      <c r="BY154" s="121"/>
      <c r="BZ154" s="121"/>
      <c r="CA154" s="121"/>
      <c r="CB154" s="121"/>
      <c r="CC154" s="121"/>
      <c r="CD154" s="121"/>
      <c r="CE154" s="121"/>
      <c r="CF154" s="121"/>
      <c r="CG154" s="121"/>
      <c r="CH154" s="121"/>
      <c r="CI154" s="121"/>
      <c r="CJ154" s="121"/>
      <c r="CK154" s="121"/>
      <c r="CL154" s="121"/>
      <c r="CM154" s="121"/>
      <c r="CN154" s="121"/>
      <c r="CO154" s="121"/>
      <c r="CP154" s="121"/>
      <c r="CQ154" s="121"/>
      <c r="CR154" s="121"/>
      <c r="CS154" s="121"/>
      <c r="CT154" s="121"/>
      <c r="CU154" s="121"/>
      <c r="CV154" s="121"/>
      <c r="CW154" s="121"/>
      <c r="CX154" s="121"/>
      <c r="CY154" s="121"/>
      <c r="CZ154" s="121"/>
      <c r="DA154" s="121"/>
      <c r="DB154" s="121"/>
      <c r="DC154" s="121"/>
      <c r="DD154" s="121"/>
      <c r="DE154" s="121"/>
      <c r="DF154" s="121"/>
      <c r="DG154" s="121"/>
      <c r="DH154" s="121"/>
      <c r="DI154" s="121"/>
      <c r="DJ154" s="121"/>
      <c r="DK154" s="121"/>
      <c r="DL154" s="121"/>
      <c r="DM154" s="121"/>
      <c r="DN154" s="121"/>
      <c r="DO154" s="121"/>
      <c r="DP154" s="121"/>
      <c r="DQ154" s="121"/>
      <c r="DR154" s="121"/>
      <c r="DS154" s="121"/>
      <c r="DT154" s="121"/>
      <c r="DU154" s="121"/>
      <c r="DV154" s="121"/>
      <c r="DW154" s="121"/>
      <c r="DX154" s="121"/>
      <c r="DY154" s="121"/>
      <c r="DZ154" s="121"/>
      <c r="EA154" s="121"/>
      <c r="EB154" s="121"/>
      <c r="EC154" s="121"/>
      <c r="ED154" s="121"/>
      <c r="EE154" s="121"/>
      <c r="EF154" s="121"/>
      <c r="EG154" s="121"/>
      <c r="EH154" s="121"/>
      <c r="EI154" s="121"/>
      <c r="EJ154" s="121"/>
      <c r="EK154" s="121"/>
      <c r="EL154" s="121"/>
      <c r="EM154" s="121"/>
      <c r="EN154" s="121"/>
      <c r="EO154" s="121"/>
    </row>
    <row r="155" spans="1:145" s="1" customFormat="1" x14ac:dyDescent="0.3">
      <c r="A155" s="101"/>
      <c r="B155" s="94"/>
      <c r="C155" s="102"/>
      <c r="D155" s="103"/>
      <c r="E155" s="103"/>
      <c r="F155" s="104"/>
      <c r="G155" s="104"/>
      <c r="H155" s="105"/>
      <c r="I155" s="106"/>
      <c r="J155" s="107"/>
      <c r="K155" s="108"/>
      <c r="L155" s="109"/>
      <c r="M155" s="110"/>
      <c r="N155" s="111"/>
      <c r="O155" s="112"/>
      <c r="P155" s="112"/>
      <c r="Q155" s="113">
        <f t="shared" si="8"/>
        <v>0</v>
      </c>
      <c r="R155" s="114">
        <f t="shared" ca="1" si="9"/>
        <v>0</v>
      </c>
      <c r="S155" s="115"/>
      <c r="T155" s="115"/>
      <c r="U155" s="115"/>
      <c r="V155" s="115"/>
      <c r="W155" s="115"/>
      <c r="X155" s="115"/>
      <c r="Y155" s="115"/>
      <c r="Z155" s="115"/>
      <c r="AA155" s="115"/>
      <c r="AB155" s="115"/>
      <c r="AC155" s="115" t="e">
        <f>IF(#REF!&lt;$AB$1,"FYQ1",(IF(#REF!&lt;$AB$2,"FYQ2",(IF(#REF!&lt;$AB$3,"FYQ3","FYQ4")))))</f>
        <v>#REF!</v>
      </c>
      <c r="AD155" s="115"/>
      <c r="AE155" s="115"/>
      <c r="AF155" s="115"/>
      <c r="AG155" s="115"/>
      <c r="AH155" s="115"/>
      <c r="AI155" s="115"/>
      <c r="AJ155" s="121"/>
      <c r="AK155" s="121"/>
      <c r="AL155" s="121"/>
      <c r="AM155" s="121"/>
      <c r="AN155" s="121"/>
      <c r="AO155" s="121"/>
      <c r="AP155" s="121"/>
      <c r="AQ155" s="121"/>
      <c r="AR155" s="121"/>
      <c r="AS155" s="121"/>
      <c r="AT155" s="121"/>
      <c r="AU155" s="121"/>
      <c r="AV155" s="121"/>
      <c r="AW155" s="121"/>
      <c r="AX155" s="121"/>
      <c r="AY155" s="121"/>
      <c r="AZ155" s="121"/>
      <c r="BA155" s="121"/>
      <c r="BB155" s="121"/>
      <c r="BC155" s="121"/>
      <c r="BD155" s="121"/>
      <c r="BE155" s="121"/>
      <c r="BF155" s="121"/>
      <c r="BG155" s="121"/>
      <c r="BH155" s="121"/>
      <c r="BI155" s="121"/>
      <c r="BJ155" s="121"/>
      <c r="BK155" s="121"/>
      <c r="BL155" s="121"/>
      <c r="BM155" s="121"/>
      <c r="BN155" s="121"/>
      <c r="BO155" s="121"/>
      <c r="BP155" s="121"/>
      <c r="BQ155" s="121"/>
      <c r="BR155" s="121"/>
      <c r="BS155" s="121"/>
      <c r="BT155" s="121"/>
      <c r="BU155" s="121"/>
      <c r="BV155" s="121"/>
      <c r="BW155" s="121"/>
      <c r="BX155" s="121"/>
      <c r="BY155" s="121"/>
      <c r="BZ155" s="121"/>
      <c r="CA155" s="121"/>
      <c r="CB155" s="121"/>
      <c r="CC155" s="121"/>
      <c r="CD155" s="121"/>
      <c r="CE155" s="121"/>
      <c r="CF155" s="121"/>
      <c r="CG155" s="121"/>
      <c r="CH155" s="121"/>
      <c r="CI155" s="121"/>
      <c r="CJ155" s="121"/>
      <c r="CK155" s="121"/>
      <c r="CL155" s="121"/>
      <c r="CM155" s="121"/>
      <c r="CN155" s="121"/>
      <c r="CO155" s="121"/>
      <c r="CP155" s="121"/>
      <c r="CQ155" s="121"/>
      <c r="CR155" s="121"/>
      <c r="CS155" s="121"/>
      <c r="CT155" s="121"/>
      <c r="CU155" s="121"/>
      <c r="CV155" s="121"/>
      <c r="CW155" s="121"/>
      <c r="CX155" s="121"/>
      <c r="CY155" s="121"/>
      <c r="CZ155" s="121"/>
      <c r="DA155" s="121"/>
      <c r="DB155" s="121"/>
      <c r="DC155" s="121"/>
      <c r="DD155" s="121"/>
      <c r="DE155" s="121"/>
      <c r="DF155" s="121"/>
      <c r="DG155" s="121"/>
      <c r="DH155" s="121"/>
      <c r="DI155" s="121"/>
      <c r="DJ155" s="121"/>
      <c r="DK155" s="121"/>
      <c r="DL155" s="121"/>
      <c r="DM155" s="121"/>
      <c r="DN155" s="121"/>
      <c r="DO155" s="121"/>
      <c r="DP155" s="121"/>
      <c r="DQ155" s="121"/>
      <c r="DR155" s="121"/>
      <c r="DS155" s="121"/>
      <c r="DT155" s="121"/>
      <c r="DU155" s="121"/>
      <c r="DV155" s="121"/>
      <c r="DW155" s="121"/>
      <c r="DX155" s="121"/>
      <c r="DY155" s="121"/>
      <c r="DZ155" s="121"/>
      <c r="EA155" s="121"/>
      <c r="EB155" s="121"/>
      <c r="EC155" s="121"/>
      <c r="ED155" s="121"/>
      <c r="EE155" s="121"/>
      <c r="EF155" s="121"/>
      <c r="EG155" s="121"/>
      <c r="EH155" s="121"/>
      <c r="EI155" s="121"/>
      <c r="EJ155" s="121"/>
      <c r="EK155" s="121"/>
      <c r="EL155" s="121"/>
      <c r="EM155" s="121"/>
      <c r="EN155" s="121"/>
      <c r="EO155" s="121"/>
    </row>
    <row r="156" spans="1:145" s="1" customFormat="1" x14ac:dyDescent="0.3">
      <c r="A156" s="101"/>
      <c r="B156" s="94"/>
      <c r="C156" s="102"/>
      <c r="D156" s="103"/>
      <c r="E156" s="103"/>
      <c r="F156" s="104"/>
      <c r="G156" s="104"/>
      <c r="H156" s="105"/>
      <c r="I156" s="106"/>
      <c r="J156" s="107"/>
      <c r="K156" s="108"/>
      <c r="L156" s="109"/>
      <c r="M156" s="110"/>
      <c r="N156" s="111"/>
      <c r="O156" s="112"/>
      <c r="P156" s="112"/>
      <c r="Q156" s="113">
        <f t="shared" si="8"/>
        <v>0</v>
      </c>
      <c r="R156" s="114">
        <f t="shared" ca="1" si="9"/>
        <v>0</v>
      </c>
      <c r="S156" s="115"/>
      <c r="T156" s="115"/>
      <c r="U156" s="115"/>
      <c r="V156" s="115"/>
      <c r="W156" s="115"/>
      <c r="X156" s="115"/>
      <c r="Y156" s="115"/>
      <c r="Z156" s="115"/>
      <c r="AA156" s="115"/>
      <c r="AB156" s="115"/>
      <c r="AC156" s="115" t="e">
        <f>IF(#REF!&lt;$AB$1,"FYQ1",(IF(#REF!&lt;$AB$2,"FYQ2",(IF(#REF!&lt;$AB$3,"FYQ3","FYQ4")))))</f>
        <v>#REF!</v>
      </c>
      <c r="AD156" s="115"/>
      <c r="AE156" s="115"/>
      <c r="AF156" s="115"/>
      <c r="AG156" s="115"/>
      <c r="AH156" s="115"/>
      <c r="AI156" s="115"/>
      <c r="AJ156" s="121"/>
      <c r="AK156" s="121"/>
      <c r="AL156" s="121"/>
      <c r="AM156" s="121"/>
      <c r="AN156" s="121"/>
      <c r="AO156" s="121"/>
      <c r="AP156" s="121"/>
      <c r="AQ156" s="121"/>
      <c r="AR156" s="121"/>
      <c r="AS156" s="121"/>
      <c r="AT156" s="121"/>
      <c r="AU156" s="121"/>
      <c r="AV156" s="121"/>
      <c r="AW156" s="121"/>
      <c r="AX156" s="121"/>
      <c r="AY156" s="121"/>
      <c r="AZ156" s="121"/>
      <c r="BA156" s="121"/>
      <c r="BB156" s="121"/>
      <c r="BC156" s="121"/>
      <c r="BD156" s="121"/>
      <c r="BE156" s="121"/>
      <c r="BF156" s="121"/>
      <c r="BG156" s="121"/>
      <c r="BH156" s="121"/>
      <c r="BI156" s="121"/>
      <c r="BJ156" s="121"/>
      <c r="BK156" s="121"/>
      <c r="BL156" s="121"/>
      <c r="BM156" s="121"/>
      <c r="BN156" s="121"/>
      <c r="BO156" s="121"/>
      <c r="BP156" s="121"/>
      <c r="BQ156" s="121"/>
      <c r="BR156" s="121"/>
      <c r="BS156" s="121"/>
      <c r="BT156" s="121"/>
      <c r="BU156" s="121"/>
      <c r="BV156" s="121"/>
      <c r="BW156" s="121"/>
      <c r="BX156" s="121"/>
      <c r="BY156" s="121"/>
      <c r="BZ156" s="121"/>
      <c r="CA156" s="121"/>
      <c r="CB156" s="121"/>
      <c r="CC156" s="121"/>
      <c r="CD156" s="121"/>
      <c r="CE156" s="121"/>
      <c r="CF156" s="121"/>
      <c r="CG156" s="121"/>
      <c r="CH156" s="121"/>
      <c r="CI156" s="121"/>
      <c r="CJ156" s="121"/>
      <c r="CK156" s="121"/>
      <c r="CL156" s="121"/>
      <c r="CM156" s="121"/>
      <c r="CN156" s="121"/>
      <c r="CO156" s="121"/>
      <c r="CP156" s="121"/>
      <c r="CQ156" s="121"/>
      <c r="CR156" s="121"/>
      <c r="CS156" s="121"/>
      <c r="CT156" s="121"/>
      <c r="CU156" s="121"/>
      <c r="CV156" s="121"/>
      <c r="CW156" s="121"/>
      <c r="CX156" s="121"/>
      <c r="CY156" s="121"/>
      <c r="CZ156" s="121"/>
      <c r="DA156" s="121"/>
      <c r="DB156" s="121"/>
      <c r="DC156" s="121"/>
      <c r="DD156" s="121"/>
      <c r="DE156" s="121"/>
      <c r="DF156" s="121"/>
      <c r="DG156" s="121"/>
      <c r="DH156" s="121"/>
      <c r="DI156" s="121"/>
      <c r="DJ156" s="121"/>
      <c r="DK156" s="121"/>
      <c r="DL156" s="121"/>
      <c r="DM156" s="121"/>
      <c r="DN156" s="121"/>
      <c r="DO156" s="121"/>
      <c r="DP156" s="121"/>
      <c r="DQ156" s="121"/>
      <c r="DR156" s="121"/>
      <c r="DS156" s="121"/>
      <c r="DT156" s="121"/>
      <c r="DU156" s="121"/>
      <c r="DV156" s="121"/>
      <c r="DW156" s="121"/>
      <c r="DX156" s="121"/>
      <c r="DY156" s="121"/>
      <c r="DZ156" s="121"/>
      <c r="EA156" s="121"/>
      <c r="EB156" s="121"/>
      <c r="EC156" s="121"/>
      <c r="ED156" s="121"/>
      <c r="EE156" s="121"/>
      <c r="EF156" s="121"/>
      <c r="EG156" s="121"/>
      <c r="EH156" s="121"/>
      <c r="EI156" s="121"/>
      <c r="EJ156" s="121"/>
      <c r="EK156" s="121"/>
      <c r="EL156" s="121"/>
      <c r="EM156" s="121"/>
      <c r="EN156" s="121"/>
      <c r="EO156" s="121"/>
    </row>
    <row r="157" spans="1:145" s="1" customFormat="1" x14ac:dyDescent="0.3">
      <c r="A157" s="101"/>
      <c r="B157" s="94"/>
      <c r="C157" s="102"/>
      <c r="D157" s="103"/>
      <c r="E157" s="103"/>
      <c r="F157" s="104"/>
      <c r="G157" s="104"/>
      <c r="H157" s="105"/>
      <c r="I157" s="106"/>
      <c r="J157" s="107"/>
      <c r="K157" s="108"/>
      <c r="L157" s="109"/>
      <c r="M157" s="110"/>
      <c r="N157" s="111"/>
      <c r="O157" s="112"/>
      <c r="P157" s="112"/>
      <c r="Q157" s="113">
        <f t="shared" si="8"/>
        <v>0</v>
      </c>
      <c r="R157" s="114">
        <f t="shared" ca="1" si="9"/>
        <v>0</v>
      </c>
      <c r="S157" s="115"/>
      <c r="T157" s="115"/>
      <c r="U157" s="115"/>
      <c r="V157" s="115"/>
      <c r="W157" s="115"/>
      <c r="X157" s="115"/>
      <c r="Y157" s="115"/>
      <c r="Z157" s="115"/>
      <c r="AA157" s="115"/>
      <c r="AB157" s="115"/>
      <c r="AC157" s="115" t="e">
        <f>IF(#REF!&lt;$AB$1,"FYQ1",(IF(#REF!&lt;$AB$2,"FYQ2",(IF(#REF!&lt;$AB$3,"FYQ3","FYQ4")))))</f>
        <v>#REF!</v>
      </c>
      <c r="AD157" s="115"/>
      <c r="AE157" s="115"/>
      <c r="AF157" s="115"/>
      <c r="AG157" s="115"/>
      <c r="AH157" s="115"/>
      <c r="AI157" s="115"/>
      <c r="AJ157" s="121"/>
      <c r="AK157" s="121"/>
      <c r="AL157" s="121"/>
      <c r="AM157" s="121"/>
      <c r="AN157" s="121"/>
      <c r="AO157" s="121"/>
      <c r="AP157" s="121"/>
      <c r="AQ157" s="121"/>
      <c r="AR157" s="121"/>
      <c r="AS157" s="121"/>
      <c r="AT157" s="121"/>
      <c r="AU157" s="121"/>
      <c r="AV157" s="121"/>
      <c r="AW157" s="121"/>
      <c r="AX157" s="121"/>
      <c r="AY157" s="121"/>
      <c r="AZ157" s="121"/>
      <c r="BA157" s="121"/>
      <c r="BB157" s="121"/>
      <c r="BC157" s="121"/>
      <c r="BD157" s="121"/>
      <c r="BE157" s="121"/>
      <c r="BF157" s="121"/>
      <c r="BG157" s="121"/>
      <c r="BH157" s="121"/>
      <c r="BI157" s="121"/>
      <c r="BJ157" s="121"/>
      <c r="BK157" s="121"/>
      <c r="BL157" s="121"/>
      <c r="BM157" s="121"/>
      <c r="BN157" s="121"/>
      <c r="BO157" s="121"/>
      <c r="BP157" s="121"/>
      <c r="BQ157" s="121"/>
      <c r="BR157" s="121"/>
      <c r="BS157" s="121"/>
      <c r="BT157" s="121"/>
      <c r="BU157" s="121"/>
      <c r="BV157" s="121"/>
      <c r="BW157" s="121"/>
      <c r="BX157" s="121"/>
      <c r="BY157" s="121"/>
      <c r="BZ157" s="121"/>
      <c r="CA157" s="121"/>
      <c r="CB157" s="121"/>
      <c r="CC157" s="121"/>
      <c r="CD157" s="121"/>
      <c r="CE157" s="121"/>
      <c r="CF157" s="121"/>
      <c r="CG157" s="121"/>
      <c r="CH157" s="121"/>
      <c r="CI157" s="121"/>
      <c r="CJ157" s="121"/>
      <c r="CK157" s="121"/>
      <c r="CL157" s="121"/>
      <c r="CM157" s="121"/>
      <c r="CN157" s="121"/>
      <c r="CO157" s="121"/>
      <c r="CP157" s="121"/>
      <c r="CQ157" s="121"/>
      <c r="CR157" s="121"/>
      <c r="CS157" s="121"/>
      <c r="CT157" s="121"/>
      <c r="CU157" s="121"/>
      <c r="CV157" s="121"/>
      <c r="CW157" s="121"/>
      <c r="CX157" s="121"/>
      <c r="CY157" s="121"/>
      <c r="CZ157" s="121"/>
      <c r="DA157" s="121"/>
      <c r="DB157" s="121"/>
      <c r="DC157" s="121"/>
      <c r="DD157" s="121"/>
      <c r="DE157" s="121"/>
      <c r="DF157" s="121"/>
      <c r="DG157" s="121"/>
      <c r="DH157" s="121"/>
      <c r="DI157" s="121"/>
      <c r="DJ157" s="121"/>
      <c r="DK157" s="121"/>
      <c r="DL157" s="121"/>
      <c r="DM157" s="121"/>
      <c r="DN157" s="121"/>
      <c r="DO157" s="121"/>
      <c r="DP157" s="121"/>
      <c r="DQ157" s="121"/>
      <c r="DR157" s="121"/>
      <c r="DS157" s="121"/>
      <c r="DT157" s="121"/>
      <c r="DU157" s="121"/>
      <c r="DV157" s="121"/>
      <c r="DW157" s="121"/>
      <c r="DX157" s="121"/>
      <c r="DY157" s="121"/>
      <c r="DZ157" s="121"/>
      <c r="EA157" s="121"/>
      <c r="EB157" s="121"/>
      <c r="EC157" s="121"/>
      <c r="ED157" s="121"/>
      <c r="EE157" s="121"/>
      <c r="EF157" s="121"/>
      <c r="EG157" s="121"/>
      <c r="EH157" s="121"/>
      <c r="EI157" s="121"/>
      <c r="EJ157" s="121"/>
      <c r="EK157" s="121"/>
      <c r="EL157" s="121"/>
      <c r="EM157" s="121"/>
      <c r="EN157" s="121"/>
      <c r="EO157" s="121"/>
    </row>
    <row r="158" spans="1:145" s="1" customFormat="1" x14ac:dyDescent="0.3">
      <c r="A158" s="101"/>
      <c r="B158" s="94"/>
      <c r="C158" s="102"/>
      <c r="D158" s="103"/>
      <c r="E158" s="103"/>
      <c r="F158" s="104"/>
      <c r="G158" s="104"/>
      <c r="H158" s="105"/>
      <c r="I158" s="106"/>
      <c r="J158" s="107"/>
      <c r="K158" s="108"/>
      <c r="L158" s="109"/>
      <c r="M158" s="110"/>
      <c r="N158" s="111"/>
      <c r="O158" s="112"/>
      <c r="P158" s="112"/>
      <c r="Q158" s="113">
        <f t="shared" si="8"/>
        <v>0</v>
      </c>
      <c r="R158" s="114">
        <f t="shared" ca="1" si="9"/>
        <v>0</v>
      </c>
      <c r="S158" s="115"/>
      <c r="T158" s="115"/>
      <c r="U158" s="115"/>
      <c r="V158" s="115"/>
      <c r="W158" s="115"/>
      <c r="X158" s="115"/>
      <c r="Y158" s="115"/>
      <c r="Z158" s="115"/>
      <c r="AA158" s="115"/>
      <c r="AB158" s="115"/>
      <c r="AC158" s="115" t="e">
        <f>IF(#REF!&lt;$AB$1,"FYQ1",(IF(#REF!&lt;$AB$2,"FYQ2",(IF(#REF!&lt;$AB$3,"FYQ3","FYQ4")))))</f>
        <v>#REF!</v>
      </c>
      <c r="AD158" s="115"/>
      <c r="AE158" s="115"/>
      <c r="AF158" s="115"/>
      <c r="AG158" s="115"/>
      <c r="AH158" s="115"/>
      <c r="AI158" s="115"/>
      <c r="AJ158" s="121"/>
      <c r="AK158" s="121"/>
      <c r="AL158" s="121"/>
      <c r="AM158" s="121"/>
      <c r="AN158" s="121"/>
      <c r="AO158" s="121"/>
      <c r="AP158" s="121"/>
      <c r="AQ158" s="121"/>
      <c r="AR158" s="121"/>
      <c r="AS158" s="121"/>
      <c r="AT158" s="121"/>
      <c r="AU158" s="121"/>
      <c r="AV158" s="121"/>
      <c r="AW158" s="121"/>
      <c r="AX158" s="121"/>
      <c r="AY158" s="121"/>
      <c r="AZ158" s="121"/>
      <c r="BA158" s="121"/>
      <c r="BB158" s="121"/>
      <c r="BC158" s="121"/>
      <c r="BD158" s="121"/>
      <c r="BE158" s="121"/>
      <c r="BF158" s="121"/>
      <c r="BG158" s="121"/>
      <c r="BH158" s="121"/>
      <c r="BI158" s="121"/>
      <c r="BJ158" s="121"/>
      <c r="BK158" s="121"/>
      <c r="BL158" s="121"/>
      <c r="BM158" s="121"/>
      <c r="BN158" s="121"/>
      <c r="BO158" s="121"/>
      <c r="BP158" s="121"/>
      <c r="BQ158" s="121"/>
      <c r="BR158" s="121"/>
      <c r="BS158" s="121"/>
      <c r="BT158" s="121"/>
      <c r="BU158" s="121"/>
      <c r="BV158" s="121"/>
      <c r="BW158" s="121"/>
      <c r="BX158" s="121"/>
      <c r="BY158" s="121"/>
      <c r="BZ158" s="121"/>
      <c r="CA158" s="121"/>
      <c r="CB158" s="121"/>
      <c r="CC158" s="121"/>
      <c r="CD158" s="121"/>
      <c r="CE158" s="121"/>
      <c r="CF158" s="121"/>
      <c r="CG158" s="121"/>
      <c r="CH158" s="121"/>
      <c r="CI158" s="121"/>
      <c r="CJ158" s="121"/>
      <c r="CK158" s="121"/>
      <c r="CL158" s="121"/>
      <c r="CM158" s="121"/>
      <c r="CN158" s="121"/>
      <c r="CO158" s="121"/>
      <c r="CP158" s="121"/>
      <c r="CQ158" s="121"/>
      <c r="CR158" s="121"/>
      <c r="CS158" s="121"/>
      <c r="CT158" s="121"/>
      <c r="CU158" s="121"/>
      <c r="CV158" s="121"/>
      <c r="CW158" s="121"/>
      <c r="CX158" s="121"/>
      <c r="CY158" s="121"/>
      <c r="CZ158" s="121"/>
      <c r="DA158" s="121"/>
      <c r="DB158" s="121"/>
      <c r="DC158" s="121"/>
      <c r="DD158" s="121"/>
      <c r="DE158" s="121"/>
      <c r="DF158" s="121"/>
      <c r="DG158" s="121"/>
      <c r="DH158" s="121"/>
      <c r="DI158" s="121"/>
      <c r="DJ158" s="121"/>
      <c r="DK158" s="121"/>
      <c r="DL158" s="121"/>
      <c r="DM158" s="121"/>
      <c r="DN158" s="121"/>
      <c r="DO158" s="121"/>
      <c r="DP158" s="121"/>
      <c r="DQ158" s="121"/>
      <c r="DR158" s="121"/>
      <c r="DS158" s="121"/>
      <c r="DT158" s="121"/>
      <c r="DU158" s="121"/>
      <c r="DV158" s="121"/>
      <c r="DW158" s="121"/>
      <c r="DX158" s="121"/>
      <c r="DY158" s="121"/>
      <c r="DZ158" s="121"/>
      <c r="EA158" s="121"/>
      <c r="EB158" s="121"/>
      <c r="EC158" s="121"/>
      <c r="ED158" s="121"/>
      <c r="EE158" s="121"/>
      <c r="EF158" s="121"/>
      <c r="EG158" s="121"/>
      <c r="EH158" s="121"/>
      <c r="EI158" s="121"/>
      <c r="EJ158" s="121"/>
      <c r="EK158" s="121"/>
      <c r="EL158" s="121"/>
      <c r="EM158" s="121"/>
      <c r="EN158" s="121"/>
      <c r="EO158" s="121"/>
    </row>
    <row r="159" spans="1:145" s="1" customFormat="1" x14ac:dyDescent="0.3">
      <c r="A159" s="101"/>
      <c r="B159" s="94"/>
      <c r="C159" s="102"/>
      <c r="D159" s="103"/>
      <c r="E159" s="103"/>
      <c r="F159" s="104"/>
      <c r="G159" s="104"/>
      <c r="H159" s="105"/>
      <c r="I159" s="106"/>
      <c r="J159" s="107"/>
      <c r="K159" s="108"/>
      <c r="L159" s="109"/>
      <c r="M159" s="110"/>
      <c r="N159" s="111"/>
      <c r="O159" s="112"/>
      <c r="P159" s="112"/>
      <c r="Q159" s="113">
        <f t="shared" si="8"/>
        <v>0</v>
      </c>
      <c r="R159" s="114">
        <f t="shared" ca="1" si="9"/>
        <v>0</v>
      </c>
      <c r="S159" s="115"/>
      <c r="T159" s="115"/>
      <c r="U159" s="115"/>
      <c r="V159" s="115"/>
      <c r="W159" s="115"/>
      <c r="X159" s="115"/>
      <c r="Y159" s="115"/>
      <c r="Z159" s="115"/>
      <c r="AA159" s="115"/>
      <c r="AB159" s="115"/>
      <c r="AC159" s="115" t="e">
        <f>IF(#REF!&lt;$AB$1,"FYQ1",(IF(#REF!&lt;$AB$2,"FYQ2",(IF(#REF!&lt;$AB$3,"FYQ3","FYQ4")))))</f>
        <v>#REF!</v>
      </c>
      <c r="AD159" s="115"/>
      <c r="AE159" s="115"/>
      <c r="AF159" s="115"/>
      <c r="AG159" s="115"/>
      <c r="AH159" s="115"/>
      <c r="AI159" s="115"/>
      <c r="AJ159" s="121"/>
      <c r="AK159" s="121"/>
      <c r="AL159" s="121"/>
      <c r="AM159" s="121"/>
      <c r="AN159" s="121"/>
      <c r="AO159" s="121"/>
      <c r="AP159" s="121"/>
      <c r="AQ159" s="121"/>
      <c r="AR159" s="121"/>
      <c r="AS159" s="121"/>
      <c r="AT159" s="121"/>
      <c r="AU159" s="121"/>
      <c r="AV159" s="121"/>
      <c r="AW159" s="121"/>
      <c r="AX159" s="121"/>
      <c r="AY159" s="121"/>
      <c r="AZ159" s="121"/>
      <c r="BA159" s="121"/>
      <c r="BB159" s="121"/>
      <c r="BC159" s="121"/>
      <c r="BD159" s="121"/>
      <c r="BE159" s="121"/>
      <c r="BF159" s="121"/>
      <c r="BG159" s="121"/>
      <c r="BH159" s="121"/>
      <c r="BI159" s="121"/>
      <c r="BJ159" s="121"/>
      <c r="BK159" s="121"/>
      <c r="BL159" s="121"/>
      <c r="BM159" s="121"/>
      <c r="BN159" s="121"/>
      <c r="BO159" s="121"/>
      <c r="BP159" s="121"/>
      <c r="BQ159" s="121"/>
      <c r="BR159" s="121"/>
      <c r="BS159" s="121"/>
      <c r="BT159" s="121"/>
      <c r="BU159" s="121"/>
      <c r="BV159" s="121"/>
      <c r="BW159" s="121"/>
      <c r="BX159" s="121"/>
      <c r="BY159" s="121"/>
      <c r="BZ159" s="121"/>
      <c r="CA159" s="121"/>
      <c r="CB159" s="121"/>
      <c r="CC159" s="121"/>
      <c r="CD159" s="121"/>
      <c r="CE159" s="121"/>
      <c r="CF159" s="121"/>
      <c r="CG159" s="121"/>
      <c r="CH159" s="121"/>
      <c r="CI159" s="121"/>
      <c r="CJ159" s="121"/>
      <c r="CK159" s="121"/>
      <c r="CL159" s="121"/>
      <c r="CM159" s="121"/>
      <c r="CN159" s="121"/>
      <c r="CO159" s="121"/>
      <c r="CP159" s="121"/>
      <c r="CQ159" s="121"/>
      <c r="CR159" s="121"/>
      <c r="CS159" s="121"/>
      <c r="CT159" s="121"/>
      <c r="CU159" s="121"/>
      <c r="CV159" s="121"/>
      <c r="CW159" s="121"/>
      <c r="CX159" s="121"/>
      <c r="CY159" s="121"/>
      <c r="CZ159" s="121"/>
      <c r="DA159" s="121"/>
      <c r="DB159" s="121"/>
      <c r="DC159" s="121"/>
      <c r="DD159" s="121"/>
      <c r="DE159" s="121"/>
      <c r="DF159" s="121"/>
      <c r="DG159" s="121"/>
      <c r="DH159" s="121"/>
      <c r="DI159" s="121"/>
      <c r="DJ159" s="121"/>
      <c r="DK159" s="121"/>
      <c r="DL159" s="121"/>
      <c r="DM159" s="121"/>
      <c r="DN159" s="121"/>
      <c r="DO159" s="121"/>
      <c r="DP159" s="121"/>
      <c r="DQ159" s="121"/>
      <c r="DR159" s="121"/>
      <c r="DS159" s="121"/>
      <c r="DT159" s="121"/>
      <c r="DU159" s="121"/>
      <c r="DV159" s="121"/>
      <c r="DW159" s="121"/>
      <c r="DX159" s="121"/>
      <c r="DY159" s="121"/>
      <c r="DZ159" s="121"/>
      <c r="EA159" s="121"/>
      <c r="EB159" s="121"/>
      <c r="EC159" s="121"/>
      <c r="ED159" s="121"/>
      <c r="EE159" s="121"/>
      <c r="EF159" s="121"/>
      <c r="EG159" s="121"/>
      <c r="EH159" s="121"/>
      <c r="EI159" s="121"/>
      <c r="EJ159" s="121"/>
      <c r="EK159" s="121"/>
      <c r="EL159" s="121"/>
      <c r="EM159" s="121"/>
      <c r="EN159" s="121"/>
      <c r="EO159" s="121"/>
    </row>
    <row r="160" spans="1:145" s="1" customFormat="1" x14ac:dyDescent="0.3">
      <c r="A160" s="101"/>
      <c r="B160" s="94"/>
      <c r="C160" s="125"/>
      <c r="D160" s="103"/>
      <c r="E160" s="103"/>
      <c r="F160" s="104"/>
      <c r="G160" s="104"/>
      <c r="H160" s="105"/>
      <c r="I160" s="106"/>
      <c r="J160" s="107"/>
      <c r="K160" s="108"/>
      <c r="L160" s="109"/>
      <c r="M160" s="110"/>
      <c r="N160" s="111"/>
      <c r="O160" s="112"/>
      <c r="P160" s="112"/>
      <c r="Q160" s="113">
        <f t="shared" si="8"/>
        <v>0</v>
      </c>
      <c r="R160" s="114">
        <f t="shared" ca="1" si="9"/>
        <v>0</v>
      </c>
      <c r="S160" s="115"/>
      <c r="T160" s="115"/>
      <c r="U160" s="115"/>
      <c r="V160" s="115"/>
      <c r="W160" s="115"/>
      <c r="X160" s="115"/>
      <c r="Y160" s="115"/>
      <c r="Z160" s="115"/>
      <c r="AA160" s="115"/>
      <c r="AB160" s="115"/>
      <c r="AC160" s="115" t="e">
        <f>IF(#REF!&lt;$AB$1,"FYQ1",(IF(#REF!&lt;$AB$2,"FYQ2",(IF(#REF!&lt;$AB$3,"FYQ3","FYQ4")))))</f>
        <v>#REF!</v>
      </c>
      <c r="AD160" s="115"/>
      <c r="AE160" s="115"/>
      <c r="AF160" s="115"/>
      <c r="AG160" s="115"/>
      <c r="AH160" s="115"/>
      <c r="AI160" s="115"/>
      <c r="AJ160" s="121"/>
      <c r="AK160" s="121"/>
      <c r="AL160" s="121"/>
      <c r="AM160" s="121"/>
      <c r="AN160" s="121"/>
      <c r="AO160" s="121"/>
      <c r="AP160" s="121"/>
      <c r="AQ160" s="121"/>
      <c r="AR160" s="121"/>
      <c r="AS160" s="121"/>
      <c r="AT160" s="121"/>
      <c r="AU160" s="121"/>
      <c r="AV160" s="121"/>
      <c r="AW160" s="121"/>
      <c r="AX160" s="121"/>
      <c r="AY160" s="121"/>
      <c r="AZ160" s="121"/>
      <c r="BA160" s="121"/>
      <c r="BB160" s="121"/>
      <c r="BC160" s="121"/>
      <c r="BD160" s="121"/>
      <c r="BE160" s="121"/>
      <c r="BF160" s="121"/>
      <c r="BG160" s="121"/>
      <c r="BH160" s="121"/>
      <c r="BI160" s="121"/>
      <c r="BJ160" s="121"/>
      <c r="BK160" s="121"/>
      <c r="BL160" s="121"/>
      <c r="BM160" s="121"/>
      <c r="BN160" s="121"/>
      <c r="BO160" s="121"/>
      <c r="BP160" s="121"/>
      <c r="BQ160" s="121"/>
      <c r="BR160" s="121"/>
      <c r="BS160" s="121"/>
      <c r="BT160" s="121"/>
      <c r="BU160" s="121"/>
      <c r="BV160" s="121"/>
      <c r="BW160" s="121"/>
      <c r="BX160" s="121"/>
      <c r="BY160" s="121"/>
      <c r="BZ160" s="121"/>
      <c r="CA160" s="121"/>
      <c r="CB160" s="121"/>
      <c r="CC160" s="121"/>
      <c r="CD160" s="121"/>
      <c r="CE160" s="121"/>
      <c r="CF160" s="121"/>
      <c r="CG160" s="121"/>
      <c r="CH160" s="121"/>
      <c r="CI160" s="121"/>
      <c r="CJ160" s="121"/>
      <c r="CK160" s="121"/>
      <c r="CL160" s="121"/>
      <c r="CM160" s="121"/>
      <c r="CN160" s="121"/>
      <c r="CO160" s="121"/>
      <c r="CP160" s="121"/>
      <c r="CQ160" s="121"/>
      <c r="CR160" s="121"/>
      <c r="CS160" s="121"/>
      <c r="CT160" s="121"/>
      <c r="CU160" s="121"/>
      <c r="CV160" s="121"/>
      <c r="CW160" s="121"/>
      <c r="CX160" s="121"/>
      <c r="CY160" s="121"/>
      <c r="CZ160" s="121"/>
      <c r="DA160" s="121"/>
      <c r="DB160" s="121"/>
      <c r="DC160" s="121"/>
      <c r="DD160" s="121"/>
      <c r="DE160" s="121"/>
      <c r="DF160" s="121"/>
      <c r="DG160" s="121"/>
      <c r="DH160" s="121"/>
      <c r="DI160" s="121"/>
      <c r="DJ160" s="121"/>
      <c r="DK160" s="121"/>
      <c r="DL160" s="121"/>
      <c r="DM160" s="121"/>
      <c r="DN160" s="121"/>
      <c r="DO160" s="121"/>
      <c r="DP160" s="121"/>
      <c r="DQ160" s="121"/>
      <c r="DR160" s="121"/>
      <c r="DS160" s="121"/>
      <c r="DT160" s="121"/>
      <c r="DU160" s="121"/>
      <c r="DV160" s="121"/>
      <c r="DW160" s="121"/>
      <c r="DX160" s="121"/>
      <c r="DY160" s="121"/>
      <c r="DZ160" s="121"/>
      <c r="EA160" s="121"/>
      <c r="EB160" s="121"/>
      <c r="EC160" s="121"/>
      <c r="ED160" s="121"/>
      <c r="EE160" s="121"/>
      <c r="EF160" s="121"/>
      <c r="EG160" s="121"/>
      <c r="EH160" s="121"/>
      <c r="EI160" s="121"/>
      <c r="EJ160" s="121"/>
      <c r="EK160" s="121"/>
      <c r="EL160" s="121"/>
      <c r="EM160" s="121"/>
      <c r="EN160" s="121"/>
      <c r="EO160" s="121"/>
    </row>
    <row r="161" spans="1:145" s="1" customFormat="1" x14ac:dyDescent="0.3">
      <c r="A161" s="101"/>
      <c r="B161" s="94"/>
      <c r="C161" s="102"/>
      <c r="D161" s="103"/>
      <c r="E161" s="103"/>
      <c r="F161" s="104"/>
      <c r="G161" s="104"/>
      <c r="H161" s="105"/>
      <c r="I161" s="106"/>
      <c r="J161" s="107"/>
      <c r="K161" s="108"/>
      <c r="L161" s="109"/>
      <c r="M161" s="110"/>
      <c r="N161" s="111"/>
      <c r="O161" s="112"/>
      <c r="P161" s="112"/>
      <c r="Q161" s="113">
        <f t="shared" si="8"/>
        <v>0</v>
      </c>
      <c r="R161" s="114">
        <f t="shared" ca="1" si="9"/>
        <v>0</v>
      </c>
      <c r="S161" s="115"/>
      <c r="T161" s="115"/>
      <c r="U161" s="115"/>
      <c r="V161" s="115"/>
      <c r="W161" s="115"/>
      <c r="X161" s="115"/>
      <c r="Y161" s="115"/>
      <c r="Z161" s="115"/>
      <c r="AA161" s="115"/>
      <c r="AB161" s="115"/>
      <c r="AC161" s="115" t="e">
        <f>IF(#REF!&lt;$AB$1,"FYQ1",(IF(#REF!&lt;$AB$2,"FYQ2",(IF(#REF!&lt;$AB$3,"FYQ3","FYQ4")))))</f>
        <v>#REF!</v>
      </c>
      <c r="AD161" s="115"/>
      <c r="AE161" s="115"/>
      <c r="AF161" s="115"/>
      <c r="AG161" s="115"/>
      <c r="AH161" s="115"/>
      <c r="AI161" s="115"/>
      <c r="AJ161" s="121"/>
      <c r="AK161" s="121"/>
      <c r="AL161" s="121"/>
      <c r="AM161" s="121"/>
      <c r="AN161" s="121"/>
      <c r="AO161" s="121"/>
      <c r="AP161" s="121"/>
      <c r="AQ161" s="121"/>
      <c r="AR161" s="121"/>
      <c r="AS161" s="121"/>
      <c r="AT161" s="121"/>
      <c r="AU161" s="121"/>
      <c r="AV161" s="121"/>
      <c r="AW161" s="121"/>
      <c r="AX161" s="121"/>
      <c r="AY161" s="121"/>
      <c r="AZ161" s="121"/>
      <c r="BA161" s="121"/>
      <c r="BB161" s="121"/>
      <c r="BC161" s="121"/>
      <c r="BD161" s="121"/>
      <c r="BE161" s="121"/>
      <c r="BF161" s="121"/>
      <c r="BG161" s="121"/>
      <c r="BH161" s="121"/>
      <c r="BI161" s="121"/>
      <c r="BJ161" s="121"/>
      <c r="BK161" s="121"/>
      <c r="BL161" s="121"/>
      <c r="BM161" s="121"/>
      <c r="BN161" s="121"/>
      <c r="BO161" s="121"/>
      <c r="BP161" s="121"/>
      <c r="BQ161" s="121"/>
      <c r="BR161" s="121"/>
      <c r="BS161" s="121"/>
      <c r="BT161" s="121"/>
      <c r="BU161" s="121"/>
      <c r="BV161" s="121"/>
      <c r="BW161" s="121"/>
      <c r="BX161" s="121"/>
      <c r="BY161" s="121"/>
      <c r="BZ161" s="121"/>
      <c r="CA161" s="121"/>
      <c r="CB161" s="121"/>
      <c r="CC161" s="121"/>
      <c r="CD161" s="121"/>
      <c r="CE161" s="121"/>
      <c r="CF161" s="121"/>
      <c r="CG161" s="121"/>
      <c r="CH161" s="121"/>
      <c r="CI161" s="121"/>
      <c r="CJ161" s="121"/>
      <c r="CK161" s="121"/>
      <c r="CL161" s="121"/>
      <c r="CM161" s="121"/>
      <c r="CN161" s="121"/>
      <c r="CO161" s="121"/>
      <c r="CP161" s="121"/>
      <c r="CQ161" s="121"/>
      <c r="CR161" s="121"/>
      <c r="CS161" s="121"/>
      <c r="CT161" s="121"/>
      <c r="CU161" s="121"/>
      <c r="CV161" s="121"/>
      <c r="CW161" s="121"/>
      <c r="CX161" s="121"/>
      <c r="CY161" s="121"/>
      <c r="CZ161" s="121"/>
      <c r="DA161" s="121"/>
      <c r="DB161" s="121"/>
      <c r="DC161" s="121"/>
      <c r="DD161" s="121"/>
      <c r="DE161" s="121"/>
      <c r="DF161" s="121"/>
      <c r="DG161" s="121"/>
      <c r="DH161" s="121"/>
      <c r="DI161" s="121"/>
      <c r="DJ161" s="121"/>
      <c r="DK161" s="121"/>
      <c r="DL161" s="121"/>
      <c r="DM161" s="121"/>
      <c r="DN161" s="121"/>
      <c r="DO161" s="121"/>
      <c r="DP161" s="121"/>
      <c r="DQ161" s="121"/>
      <c r="DR161" s="121"/>
      <c r="DS161" s="121"/>
      <c r="DT161" s="121"/>
      <c r="DU161" s="121"/>
      <c r="DV161" s="121"/>
      <c r="DW161" s="121"/>
      <c r="DX161" s="121"/>
      <c r="DY161" s="121"/>
      <c r="DZ161" s="121"/>
      <c r="EA161" s="121"/>
      <c r="EB161" s="121"/>
      <c r="EC161" s="121"/>
      <c r="ED161" s="121"/>
      <c r="EE161" s="121"/>
      <c r="EF161" s="121"/>
      <c r="EG161" s="121"/>
      <c r="EH161" s="121"/>
      <c r="EI161" s="121"/>
      <c r="EJ161" s="121"/>
      <c r="EK161" s="121"/>
      <c r="EL161" s="121"/>
      <c r="EM161" s="121"/>
      <c r="EN161" s="121"/>
      <c r="EO161" s="121"/>
    </row>
    <row r="162" spans="1:145" s="1" customFormat="1" x14ac:dyDescent="0.3">
      <c r="A162" s="101"/>
      <c r="B162" s="94"/>
      <c r="C162" s="102"/>
      <c r="D162" s="103"/>
      <c r="E162" s="103"/>
      <c r="F162" s="104"/>
      <c r="G162" s="104"/>
      <c r="H162" s="105"/>
      <c r="I162" s="106"/>
      <c r="J162" s="107"/>
      <c r="K162" s="108"/>
      <c r="L162" s="109"/>
      <c r="M162" s="110"/>
      <c r="N162" s="111"/>
      <c r="O162" s="112"/>
      <c r="P162" s="112"/>
      <c r="Q162" s="113">
        <f t="shared" si="8"/>
        <v>0</v>
      </c>
      <c r="R162" s="114">
        <f t="shared" ca="1" si="9"/>
        <v>0</v>
      </c>
      <c r="S162" s="115"/>
      <c r="T162" s="115"/>
      <c r="U162" s="115"/>
      <c r="V162" s="115"/>
      <c r="W162" s="115"/>
      <c r="X162" s="115"/>
      <c r="Y162" s="115"/>
      <c r="Z162" s="115"/>
      <c r="AA162" s="115"/>
      <c r="AB162" s="115"/>
      <c r="AC162" s="115" t="e">
        <f>IF(#REF!&lt;$AB$1,"FYQ1",(IF(#REF!&lt;$AB$2,"FYQ2",(IF(#REF!&lt;$AB$3,"FYQ3","FYQ4")))))</f>
        <v>#REF!</v>
      </c>
      <c r="AD162" s="115"/>
      <c r="AE162" s="115"/>
      <c r="AF162" s="115"/>
      <c r="AG162" s="115"/>
      <c r="AH162" s="115"/>
      <c r="AI162" s="115"/>
      <c r="AJ162" s="121"/>
      <c r="AK162" s="121"/>
      <c r="AL162" s="121"/>
      <c r="AM162" s="121"/>
      <c r="AN162" s="121"/>
      <c r="AO162" s="121"/>
      <c r="AP162" s="121"/>
      <c r="AQ162" s="121"/>
      <c r="AR162" s="121"/>
      <c r="AS162" s="121"/>
      <c r="AT162" s="121"/>
      <c r="AU162" s="121"/>
      <c r="AV162" s="121"/>
      <c r="AW162" s="121"/>
      <c r="AX162" s="121"/>
      <c r="AY162" s="121"/>
      <c r="AZ162" s="121"/>
      <c r="BA162" s="121"/>
      <c r="BB162" s="121"/>
      <c r="BC162" s="121"/>
      <c r="BD162" s="121"/>
      <c r="BE162" s="121"/>
      <c r="BF162" s="121"/>
      <c r="BG162" s="121"/>
      <c r="BH162" s="121"/>
      <c r="BI162" s="121"/>
      <c r="BJ162" s="121"/>
      <c r="BK162" s="121"/>
      <c r="BL162" s="121"/>
      <c r="BM162" s="121"/>
      <c r="BN162" s="121"/>
      <c r="BO162" s="121"/>
      <c r="BP162" s="121"/>
      <c r="BQ162" s="121"/>
      <c r="BR162" s="121"/>
      <c r="BS162" s="121"/>
      <c r="BT162" s="121"/>
      <c r="BU162" s="121"/>
      <c r="BV162" s="121"/>
      <c r="BW162" s="121"/>
      <c r="BX162" s="121"/>
      <c r="BY162" s="121"/>
      <c r="BZ162" s="121"/>
      <c r="CA162" s="121"/>
      <c r="CB162" s="121"/>
      <c r="CC162" s="121"/>
      <c r="CD162" s="121"/>
      <c r="CE162" s="121"/>
      <c r="CF162" s="121"/>
      <c r="CG162" s="121"/>
      <c r="CH162" s="121"/>
      <c r="CI162" s="121"/>
      <c r="CJ162" s="121"/>
      <c r="CK162" s="121"/>
      <c r="CL162" s="121"/>
      <c r="CM162" s="121"/>
      <c r="CN162" s="121"/>
      <c r="CO162" s="121"/>
      <c r="CP162" s="121"/>
      <c r="CQ162" s="121"/>
      <c r="CR162" s="121"/>
      <c r="CS162" s="121"/>
      <c r="CT162" s="121"/>
      <c r="CU162" s="121"/>
      <c r="CV162" s="121"/>
      <c r="CW162" s="121"/>
      <c r="CX162" s="121"/>
      <c r="CY162" s="121"/>
      <c r="CZ162" s="121"/>
      <c r="DA162" s="121"/>
      <c r="DB162" s="121"/>
      <c r="DC162" s="121"/>
      <c r="DD162" s="121"/>
      <c r="DE162" s="121"/>
      <c r="DF162" s="121"/>
      <c r="DG162" s="121"/>
      <c r="DH162" s="121"/>
      <c r="DI162" s="121"/>
      <c r="DJ162" s="121"/>
      <c r="DK162" s="121"/>
      <c r="DL162" s="121"/>
      <c r="DM162" s="121"/>
      <c r="DN162" s="121"/>
      <c r="DO162" s="121"/>
      <c r="DP162" s="121"/>
      <c r="DQ162" s="121"/>
      <c r="DR162" s="121"/>
      <c r="DS162" s="121"/>
      <c r="DT162" s="121"/>
      <c r="DU162" s="121"/>
      <c r="DV162" s="121"/>
      <c r="DW162" s="121"/>
      <c r="DX162" s="121"/>
      <c r="DY162" s="121"/>
      <c r="DZ162" s="121"/>
      <c r="EA162" s="121"/>
      <c r="EB162" s="121"/>
      <c r="EC162" s="121"/>
      <c r="ED162" s="121"/>
      <c r="EE162" s="121"/>
      <c r="EF162" s="121"/>
      <c r="EG162" s="121"/>
      <c r="EH162" s="121"/>
      <c r="EI162" s="121"/>
      <c r="EJ162" s="121"/>
      <c r="EK162" s="121"/>
      <c r="EL162" s="121"/>
      <c r="EM162" s="121"/>
      <c r="EN162" s="121"/>
      <c r="EO162" s="121"/>
    </row>
    <row r="163" spans="1:145" s="1" customFormat="1" x14ac:dyDescent="0.3">
      <c r="A163" s="101"/>
      <c r="B163" s="94"/>
      <c r="C163" s="102"/>
      <c r="D163" s="103"/>
      <c r="E163" s="103"/>
      <c r="F163" s="104"/>
      <c r="G163" s="104"/>
      <c r="H163" s="105"/>
      <c r="I163" s="106"/>
      <c r="J163" s="107"/>
      <c r="K163" s="108"/>
      <c r="L163" s="109"/>
      <c r="M163" s="110"/>
      <c r="N163" s="111"/>
      <c r="O163" s="112"/>
      <c r="P163" s="112"/>
      <c r="Q163" s="113">
        <f t="shared" si="8"/>
        <v>0</v>
      </c>
      <c r="R163" s="114">
        <f t="shared" ca="1" si="9"/>
        <v>0</v>
      </c>
      <c r="S163" s="115"/>
      <c r="T163" s="115"/>
      <c r="U163" s="115"/>
      <c r="V163" s="115"/>
      <c r="W163" s="115"/>
      <c r="X163" s="115"/>
      <c r="Y163" s="115"/>
      <c r="Z163" s="115"/>
      <c r="AA163" s="115"/>
      <c r="AB163" s="115"/>
      <c r="AC163" s="115" t="e">
        <f>IF(#REF!&lt;$AB$1,"FYQ1",(IF(#REF!&lt;$AB$2,"FYQ2",(IF(#REF!&lt;$AB$3,"FYQ3","FYQ4")))))</f>
        <v>#REF!</v>
      </c>
      <c r="AD163" s="115"/>
      <c r="AE163" s="115"/>
      <c r="AF163" s="115"/>
      <c r="AG163" s="115"/>
      <c r="AH163" s="115"/>
      <c r="AI163" s="115"/>
      <c r="AJ163" s="121"/>
      <c r="AK163" s="121"/>
      <c r="AL163" s="121"/>
      <c r="AM163" s="121"/>
      <c r="AN163" s="121"/>
      <c r="AO163" s="121"/>
      <c r="AP163" s="121"/>
      <c r="AQ163" s="121"/>
      <c r="AR163" s="121"/>
      <c r="AS163" s="121"/>
      <c r="AT163" s="121"/>
      <c r="AU163" s="121"/>
      <c r="AV163" s="121"/>
      <c r="AW163" s="121"/>
      <c r="AX163" s="121"/>
      <c r="AY163" s="121"/>
      <c r="AZ163" s="121"/>
      <c r="BA163" s="121"/>
      <c r="BB163" s="121"/>
      <c r="BC163" s="121"/>
      <c r="BD163" s="121"/>
      <c r="BE163" s="121"/>
      <c r="BF163" s="121"/>
      <c r="BG163" s="121"/>
      <c r="BH163" s="121"/>
      <c r="BI163" s="121"/>
      <c r="BJ163" s="121"/>
      <c r="BK163" s="121"/>
      <c r="BL163" s="121"/>
      <c r="BM163" s="121"/>
      <c r="BN163" s="121"/>
      <c r="BO163" s="121"/>
      <c r="BP163" s="121"/>
      <c r="BQ163" s="121"/>
      <c r="BR163" s="121"/>
      <c r="BS163" s="121"/>
      <c r="BT163" s="121"/>
      <c r="BU163" s="121"/>
      <c r="BV163" s="121"/>
      <c r="BW163" s="121"/>
      <c r="BX163" s="121"/>
      <c r="BY163" s="121"/>
      <c r="BZ163" s="121"/>
      <c r="CA163" s="121"/>
      <c r="CB163" s="121"/>
      <c r="CC163" s="121"/>
      <c r="CD163" s="121"/>
      <c r="CE163" s="121"/>
      <c r="CF163" s="121"/>
      <c r="CG163" s="121"/>
      <c r="CH163" s="121"/>
      <c r="CI163" s="121"/>
      <c r="CJ163" s="121"/>
      <c r="CK163" s="121"/>
      <c r="CL163" s="121"/>
      <c r="CM163" s="121"/>
      <c r="CN163" s="121"/>
      <c r="CO163" s="121"/>
      <c r="CP163" s="121"/>
      <c r="CQ163" s="121"/>
      <c r="CR163" s="121"/>
      <c r="CS163" s="121"/>
      <c r="CT163" s="121"/>
      <c r="CU163" s="121"/>
      <c r="CV163" s="121"/>
      <c r="CW163" s="121"/>
      <c r="CX163" s="121"/>
      <c r="CY163" s="121"/>
      <c r="CZ163" s="121"/>
      <c r="DA163" s="121"/>
      <c r="DB163" s="121"/>
      <c r="DC163" s="121"/>
      <c r="DD163" s="121"/>
      <c r="DE163" s="121"/>
      <c r="DF163" s="121"/>
      <c r="DG163" s="121"/>
      <c r="DH163" s="121"/>
      <c r="DI163" s="121"/>
      <c r="DJ163" s="121"/>
      <c r="DK163" s="121"/>
      <c r="DL163" s="121"/>
      <c r="DM163" s="121"/>
      <c r="DN163" s="121"/>
      <c r="DO163" s="121"/>
      <c r="DP163" s="121"/>
      <c r="DQ163" s="121"/>
      <c r="DR163" s="121"/>
      <c r="DS163" s="121"/>
      <c r="DT163" s="121"/>
      <c r="DU163" s="121"/>
      <c r="DV163" s="121"/>
      <c r="DW163" s="121"/>
      <c r="DX163" s="121"/>
      <c r="DY163" s="121"/>
      <c r="DZ163" s="121"/>
      <c r="EA163" s="121"/>
      <c r="EB163" s="121"/>
      <c r="EC163" s="121"/>
      <c r="ED163" s="121"/>
      <c r="EE163" s="121"/>
      <c r="EF163" s="121"/>
      <c r="EG163" s="121"/>
      <c r="EH163" s="121"/>
      <c r="EI163" s="121"/>
      <c r="EJ163" s="121"/>
      <c r="EK163" s="121"/>
      <c r="EL163" s="121"/>
      <c r="EM163" s="121"/>
      <c r="EN163" s="121"/>
      <c r="EO163" s="121"/>
    </row>
    <row r="164" spans="1:145" s="1" customFormat="1" x14ac:dyDescent="0.3">
      <c r="A164" s="101"/>
      <c r="B164" s="94"/>
      <c r="C164" s="125"/>
      <c r="D164" s="103"/>
      <c r="E164" s="103"/>
      <c r="F164" s="104"/>
      <c r="G164" s="104"/>
      <c r="H164" s="105"/>
      <c r="I164" s="106"/>
      <c r="J164" s="107"/>
      <c r="K164" s="108"/>
      <c r="L164" s="109"/>
      <c r="M164" s="110"/>
      <c r="N164" s="111"/>
      <c r="O164" s="112"/>
      <c r="P164" s="112"/>
      <c r="Q164" s="113">
        <f t="shared" si="8"/>
        <v>0</v>
      </c>
      <c r="R164" s="114">
        <f t="shared" ca="1" si="9"/>
        <v>0</v>
      </c>
      <c r="S164" s="115"/>
      <c r="T164" s="115"/>
      <c r="U164" s="115"/>
      <c r="V164" s="126"/>
      <c r="W164" s="115"/>
      <c r="X164" s="115"/>
      <c r="Y164" s="115"/>
      <c r="Z164" s="115"/>
      <c r="AA164" s="115"/>
      <c r="AB164" s="115"/>
      <c r="AC164" s="115" t="e">
        <f>IF(#REF!&lt;$AB$1,"FYQ1",(IF(#REF!&lt;$AB$2,"FYQ2",(IF(#REF!&lt;$AB$3,"FYQ3","FYQ4")))))</f>
        <v>#REF!</v>
      </c>
      <c r="AD164" s="115"/>
      <c r="AE164" s="115"/>
      <c r="AF164" s="115"/>
      <c r="AG164" s="115"/>
      <c r="AH164" s="115"/>
      <c r="AI164" s="115"/>
      <c r="AJ164" s="121"/>
      <c r="AK164" s="121"/>
      <c r="AL164" s="121"/>
      <c r="AM164" s="121"/>
      <c r="AN164" s="121"/>
      <c r="AO164" s="121"/>
      <c r="AP164" s="121"/>
      <c r="AQ164" s="121"/>
      <c r="AR164" s="121"/>
      <c r="AS164" s="121"/>
      <c r="AT164" s="121"/>
      <c r="AU164" s="121"/>
      <c r="AV164" s="121"/>
      <c r="AW164" s="121"/>
      <c r="AX164" s="121"/>
      <c r="AY164" s="121"/>
      <c r="AZ164" s="121"/>
      <c r="BA164" s="121"/>
      <c r="BB164" s="121"/>
      <c r="BC164" s="121"/>
      <c r="BD164" s="121"/>
      <c r="BE164" s="121"/>
      <c r="BF164" s="121"/>
      <c r="BG164" s="121"/>
      <c r="BH164" s="121"/>
      <c r="BI164" s="121"/>
      <c r="BJ164" s="121"/>
      <c r="BK164" s="121"/>
      <c r="BL164" s="121"/>
      <c r="BM164" s="121"/>
      <c r="BN164" s="121"/>
      <c r="BO164" s="121"/>
      <c r="BP164" s="121"/>
      <c r="BQ164" s="121"/>
      <c r="BR164" s="121"/>
      <c r="BS164" s="121"/>
      <c r="BT164" s="121"/>
      <c r="BU164" s="121"/>
      <c r="BV164" s="121"/>
      <c r="BW164" s="121"/>
      <c r="BX164" s="121"/>
      <c r="BY164" s="121"/>
      <c r="BZ164" s="121"/>
      <c r="CA164" s="121"/>
      <c r="CB164" s="121"/>
      <c r="CC164" s="121"/>
      <c r="CD164" s="121"/>
      <c r="CE164" s="121"/>
      <c r="CF164" s="121"/>
      <c r="CG164" s="121"/>
      <c r="CH164" s="121"/>
      <c r="CI164" s="121"/>
      <c r="CJ164" s="121"/>
      <c r="CK164" s="121"/>
      <c r="CL164" s="121"/>
      <c r="CM164" s="121"/>
      <c r="CN164" s="121"/>
      <c r="CO164" s="121"/>
      <c r="CP164" s="121"/>
      <c r="CQ164" s="121"/>
      <c r="CR164" s="121"/>
      <c r="CS164" s="121"/>
      <c r="CT164" s="121"/>
      <c r="CU164" s="121"/>
      <c r="CV164" s="121"/>
      <c r="CW164" s="121"/>
      <c r="CX164" s="121"/>
      <c r="CY164" s="121"/>
      <c r="CZ164" s="121"/>
      <c r="DA164" s="121"/>
      <c r="DB164" s="121"/>
      <c r="DC164" s="121"/>
      <c r="DD164" s="121"/>
      <c r="DE164" s="121"/>
      <c r="DF164" s="121"/>
      <c r="DG164" s="121"/>
      <c r="DH164" s="121"/>
      <c r="DI164" s="121"/>
      <c r="DJ164" s="121"/>
      <c r="DK164" s="121"/>
      <c r="DL164" s="121"/>
      <c r="DM164" s="121"/>
      <c r="DN164" s="121"/>
      <c r="DO164" s="121"/>
      <c r="DP164" s="121"/>
      <c r="DQ164" s="121"/>
      <c r="DR164" s="121"/>
      <c r="DS164" s="121"/>
      <c r="DT164" s="121"/>
      <c r="DU164" s="121"/>
      <c r="DV164" s="121"/>
      <c r="DW164" s="121"/>
      <c r="DX164" s="121"/>
      <c r="DY164" s="121"/>
      <c r="DZ164" s="121"/>
      <c r="EA164" s="121"/>
      <c r="EB164" s="121"/>
      <c r="EC164" s="121"/>
      <c r="ED164" s="121"/>
      <c r="EE164" s="121"/>
      <c r="EF164" s="121"/>
      <c r="EG164" s="121"/>
      <c r="EH164" s="121"/>
      <c r="EI164" s="121"/>
      <c r="EJ164" s="121"/>
      <c r="EK164" s="121"/>
      <c r="EL164" s="121"/>
      <c r="EM164" s="121"/>
      <c r="EN164" s="121"/>
      <c r="EO164" s="121"/>
    </row>
    <row r="165" spans="1:145" s="1" customFormat="1" x14ac:dyDescent="0.3">
      <c r="A165" s="101"/>
      <c r="B165" s="94"/>
      <c r="C165" s="102"/>
      <c r="D165" s="103"/>
      <c r="E165" s="103"/>
      <c r="F165" s="104"/>
      <c r="G165" s="104"/>
      <c r="H165" s="105"/>
      <c r="I165" s="106"/>
      <c r="J165" s="107"/>
      <c r="K165" s="108"/>
      <c r="L165" s="109"/>
      <c r="M165" s="110"/>
      <c r="N165" s="111"/>
      <c r="O165" s="112"/>
      <c r="P165" s="112"/>
      <c r="Q165" s="112">
        <f t="shared" si="8"/>
        <v>0</v>
      </c>
      <c r="R165" s="114">
        <f t="shared" ca="1" si="9"/>
        <v>0</v>
      </c>
      <c r="S165" s="115"/>
      <c r="T165" s="115"/>
      <c r="U165" s="115"/>
      <c r="V165" s="126"/>
      <c r="W165" s="115"/>
      <c r="X165" s="115"/>
      <c r="Y165" s="115"/>
      <c r="Z165" s="115"/>
      <c r="AA165" s="115"/>
      <c r="AB165" s="115"/>
      <c r="AC165" s="115" t="e">
        <f>IF(#REF!&lt;$AB$1,"FYQ1",(IF(#REF!&lt;$AB$2,"FYQ2",(IF(#REF!&lt;$AB$3,"FYQ3","FYQ4")))))</f>
        <v>#REF!</v>
      </c>
      <c r="AD165" s="115"/>
      <c r="AE165" s="115"/>
      <c r="AF165" s="115"/>
      <c r="AG165" s="115"/>
      <c r="AH165" s="115"/>
      <c r="AI165" s="115"/>
      <c r="AJ165" s="121"/>
      <c r="AK165" s="121"/>
      <c r="AL165" s="121"/>
      <c r="AM165" s="121"/>
      <c r="AN165" s="121"/>
      <c r="AO165" s="121"/>
      <c r="AP165" s="121"/>
      <c r="AQ165" s="121"/>
      <c r="AR165" s="121"/>
      <c r="AS165" s="121"/>
      <c r="AT165" s="121"/>
      <c r="AU165" s="121"/>
      <c r="AV165" s="121"/>
      <c r="AW165" s="121"/>
      <c r="AX165" s="121"/>
      <c r="AY165" s="121"/>
      <c r="AZ165" s="121"/>
      <c r="BA165" s="121"/>
      <c r="BB165" s="121"/>
      <c r="BC165" s="121"/>
      <c r="BD165" s="121"/>
      <c r="BE165" s="121"/>
      <c r="BF165" s="121"/>
      <c r="BG165" s="121"/>
      <c r="BH165" s="121"/>
      <c r="BI165" s="121"/>
      <c r="BJ165" s="121"/>
      <c r="BK165" s="121"/>
      <c r="BL165" s="121"/>
      <c r="BM165" s="121"/>
      <c r="BN165" s="121"/>
      <c r="BO165" s="121"/>
      <c r="BP165" s="121"/>
      <c r="BQ165" s="121"/>
      <c r="BR165" s="121"/>
      <c r="BS165" s="121"/>
      <c r="BT165" s="121"/>
      <c r="BU165" s="121"/>
      <c r="BV165" s="121"/>
      <c r="BW165" s="121"/>
      <c r="BX165" s="121"/>
      <c r="BY165" s="121"/>
      <c r="BZ165" s="121"/>
      <c r="CA165" s="121"/>
      <c r="CB165" s="121"/>
      <c r="CC165" s="121"/>
      <c r="CD165" s="121"/>
      <c r="CE165" s="121"/>
      <c r="CF165" s="121"/>
      <c r="CG165" s="121"/>
      <c r="CH165" s="121"/>
      <c r="CI165" s="121"/>
      <c r="CJ165" s="121"/>
      <c r="CK165" s="121"/>
      <c r="CL165" s="121"/>
      <c r="CM165" s="121"/>
      <c r="CN165" s="121"/>
      <c r="CO165" s="121"/>
      <c r="CP165" s="121"/>
      <c r="CQ165" s="121"/>
      <c r="CR165" s="121"/>
      <c r="CS165" s="121"/>
      <c r="CT165" s="121"/>
      <c r="CU165" s="121"/>
      <c r="CV165" s="121"/>
      <c r="CW165" s="121"/>
      <c r="CX165" s="121"/>
      <c r="CY165" s="121"/>
      <c r="CZ165" s="121"/>
      <c r="DA165" s="121"/>
      <c r="DB165" s="121"/>
      <c r="DC165" s="121"/>
      <c r="DD165" s="121"/>
      <c r="DE165" s="121"/>
      <c r="DF165" s="121"/>
      <c r="DG165" s="121"/>
      <c r="DH165" s="121"/>
      <c r="DI165" s="121"/>
      <c r="DJ165" s="121"/>
      <c r="DK165" s="121"/>
      <c r="DL165" s="121"/>
      <c r="DM165" s="121"/>
      <c r="DN165" s="121"/>
      <c r="DO165" s="121"/>
      <c r="DP165" s="121"/>
      <c r="DQ165" s="121"/>
      <c r="DR165" s="121"/>
      <c r="DS165" s="121"/>
      <c r="DT165" s="121"/>
      <c r="DU165" s="121"/>
      <c r="DV165" s="121"/>
      <c r="DW165" s="121"/>
      <c r="DX165" s="121"/>
      <c r="DY165" s="121"/>
      <c r="DZ165" s="121"/>
      <c r="EA165" s="121"/>
      <c r="EB165" s="121"/>
      <c r="EC165" s="121"/>
      <c r="ED165" s="121"/>
      <c r="EE165" s="121"/>
      <c r="EF165" s="121"/>
      <c r="EG165" s="121"/>
      <c r="EH165" s="121"/>
      <c r="EI165" s="121"/>
      <c r="EJ165" s="121"/>
      <c r="EK165" s="121"/>
      <c r="EL165" s="121"/>
      <c r="EM165" s="121"/>
      <c r="EN165" s="121"/>
      <c r="EO165" s="121"/>
    </row>
    <row r="166" spans="1:145" s="1" customFormat="1" x14ac:dyDescent="0.3">
      <c r="A166" s="101"/>
      <c r="B166" s="94"/>
      <c r="C166" s="102"/>
      <c r="D166" s="103"/>
      <c r="E166" s="103"/>
      <c r="F166" s="104"/>
      <c r="G166" s="104"/>
      <c r="H166" s="105"/>
      <c r="I166" s="106"/>
      <c r="J166" s="107"/>
      <c r="K166" s="108"/>
      <c r="L166" s="109"/>
      <c r="M166" s="110"/>
      <c r="N166" s="111"/>
      <c r="O166" s="112"/>
      <c r="P166" s="112"/>
      <c r="Q166" s="112">
        <f t="shared" si="8"/>
        <v>0</v>
      </c>
      <c r="R166" s="114">
        <f t="shared" ca="1" si="9"/>
        <v>0</v>
      </c>
      <c r="S166" s="115"/>
      <c r="T166" s="115"/>
      <c r="U166" s="115"/>
      <c r="V166" s="126"/>
      <c r="W166" s="115"/>
      <c r="X166" s="115"/>
      <c r="Y166" s="115"/>
      <c r="Z166" s="115"/>
      <c r="AA166" s="115"/>
      <c r="AB166" s="115"/>
      <c r="AC166" s="115" t="e">
        <f>IF(#REF!&lt;$AB$1,"FYQ1",(IF(#REF!&lt;$AB$2,"FYQ2",(IF(#REF!&lt;$AB$3,"FYQ3","FYQ4")))))</f>
        <v>#REF!</v>
      </c>
      <c r="AD166" s="115"/>
      <c r="AE166" s="115"/>
      <c r="AF166" s="115"/>
      <c r="AG166" s="115"/>
      <c r="AH166" s="115"/>
      <c r="AI166" s="115"/>
      <c r="AJ166" s="121"/>
      <c r="AK166" s="121"/>
      <c r="AL166" s="121"/>
      <c r="AM166" s="121"/>
      <c r="AN166" s="121"/>
      <c r="AO166" s="121"/>
      <c r="AP166" s="121"/>
      <c r="AQ166" s="121"/>
      <c r="AR166" s="121"/>
      <c r="AS166" s="121"/>
      <c r="AT166" s="121"/>
      <c r="AU166" s="121"/>
      <c r="AV166" s="121"/>
      <c r="AW166" s="121"/>
      <c r="AX166" s="121"/>
      <c r="AY166" s="121"/>
      <c r="AZ166" s="121"/>
      <c r="BA166" s="121"/>
      <c r="BB166" s="121"/>
      <c r="BC166" s="121"/>
      <c r="BD166" s="121"/>
      <c r="BE166" s="121"/>
      <c r="BF166" s="121"/>
      <c r="BG166" s="121"/>
      <c r="BH166" s="121"/>
      <c r="BI166" s="121"/>
      <c r="BJ166" s="121"/>
      <c r="BK166" s="121"/>
      <c r="BL166" s="121"/>
      <c r="BM166" s="121"/>
      <c r="BN166" s="121"/>
      <c r="BO166" s="121"/>
      <c r="BP166" s="121"/>
      <c r="BQ166" s="121"/>
      <c r="BR166" s="121"/>
      <c r="BS166" s="121"/>
      <c r="BT166" s="121"/>
      <c r="BU166" s="121"/>
      <c r="BV166" s="121"/>
      <c r="BW166" s="121"/>
      <c r="BX166" s="121"/>
      <c r="BY166" s="121"/>
      <c r="BZ166" s="121"/>
      <c r="CA166" s="121"/>
      <c r="CB166" s="121"/>
      <c r="CC166" s="121"/>
      <c r="CD166" s="121"/>
      <c r="CE166" s="121"/>
      <c r="CF166" s="121"/>
      <c r="CG166" s="121"/>
      <c r="CH166" s="121"/>
      <c r="CI166" s="121"/>
      <c r="CJ166" s="121"/>
      <c r="CK166" s="121"/>
      <c r="CL166" s="121"/>
      <c r="CM166" s="121"/>
      <c r="CN166" s="121"/>
      <c r="CO166" s="121"/>
      <c r="CP166" s="121"/>
      <c r="CQ166" s="121"/>
      <c r="CR166" s="121"/>
      <c r="CS166" s="121"/>
      <c r="CT166" s="121"/>
      <c r="CU166" s="121"/>
      <c r="CV166" s="121"/>
      <c r="CW166" s="121"/>
      <c r="CX166" s="121"/>
      <c r="CY166" s="121"/>
      <c r="CZ166" s="121"/>
      <c r="DA166" s="121"/>
      <c r="DB166" s="121"/>
      <c r="DC166" s="121"/>
      <c r="DD166" s="121"/>
      <c r="DE166" s="121"/>
      <c r="DF166" s="121"/>
      <c r="DG166" s="121"/>
      <c r="DH166" s="121"/>
      <c r="DI166" s="121"/>
      <c r="DJ166" s="121"/>
      <c r="DK166" s="121"/>
      <c r="DL166" s="121"/>
      <c r="DM166" s="121"/>
      <c r="DN166" s="121"/>
      <c r="DO166" s="121"/>
      <c r="DP166" s="121"/>
      <c r="DQ166" s="121"/>
      <c r="DR166" s="121"/>
      <c r="DS166" s="121"/>
      <c r="DT166" s="121"/>
      <c r="DU166" s="121"/>
      <c r="DV166" s="121"/>
      <c r="DW166" s="121"/>
      <c r="DX166" s="121"/>
      <c r="DY166" s="121"/>
      <c r="DZ166" s="121"/>
      <c r="EA166" s="121"/>
      <c r="EB166" s="121"/>
      <c r="EC166" s="121"/>
      <c r="ED166" s="121"/>
      <c r="EE166" s="121"/>
      <c r="EF166" s="121"/>
      <c r="EG166" s="121"/>
      <c r="EH166" s="121"/>
      <c r="EI166" s="121"/>
      <c r="EJ166" s="121"/>
      <c r="EK166" s="121"/>
      <c r="EL166" s="121"/>
      <c r="EM166" s="121"/>
      <c r="EN166" s="121"/>
      <c r="EO166" s="121"/>
    </row>
    <row r="167" spans="1:145" s="1" customFormat="1" x14ac:dyDescent="0.3">
      <c r="A167" s="101"/>
      <c r="B167" s="94"/>
      <c r="C167" s="102"/>
      <c r="D167" s="103"/>
      <c r="E167" s="103"/>
      <c r="F167" s="104"/>
      <c r="G167" s="104"/>
      <c r="H167" s="105"/>
      <c r="I167" s="106"/>
      <c r="J167" s="107"/>
      <c r="K167" s="108"/>
      <c r="L167" s="109"/>
      <c r="M167" s="110"/>
      <c r="N167" s="111"/>
      <c r="O167" s="112"/>
      <c r="P167" s="112"/>
      <c r="Q167" s="112">
        <f t="shared" si="8"/>
        <v>0</v>
      </c>
      <c r="R167" s="114">
        <f t="shared" ca="1" si="9"/>
        <v>0</v>
      </c>
      <c r="S167" s="115"/>
      <c r="T167" s="115"/>
      <c r="U167" s="115"/>
      <c r="V167" s="126"/>
      <c r="W167" s="115"/>
      <c r="X167" s="115"/>
      <c r="Y167" s="115"/>
      <c r="Z167" s="115"/>
      <c r="AA167" s="115"/>
      <c r="AB167" s="115"/>
      <c r="AC167" s="115" t="e">
        <f>IF(#REF!&lt;$AB$1,"FYQ1",(IF(#REF!&lt;$AB$2,"FYQ2",(IF(#REF!&lt;$AB$3,"FYQ3","FYQ4")))))</f>
        <v>#REF!</v>
      </c>
      <c r="AD167" s="115"/>
      <c r="AE167" s="115"/>
      <c r="AF167" s="115"/>
      <c r="AG167" s="115"/>
      <c r="AH167" s="115"/>
      <c r="AI167" s="115"/>
      <c r="AJ167" s="121"/>
      <c r="AK167" s="121"/>
      <c r="AL167" s="121"/>
      <c r="AM167" s="121"/>
      <c r="AN167" s="121"/>
      <c r="AO167" s="121"/>
      <c r="AP167" s="121"/>
      <c r="AQ167" s="121"/>
      <c r="AR167" s="121"/>
      <c r="AS167" s="121"/>
      <c r="AT167" s="121"/>
      <c r="AU167" s="121"/>
      <c r="AV167" s="121"/>
      <c r="AW167" s="121"/>
      <c r="AX167" s="121"/>
      <c r="AY167" s="121"/>
      <c r="AZ167" s="121"/>
      <c r="BA167" s="121"/>
      <c r="BB167" s="121"/>
      <c r="BC167" s="121"/>
      <c r="BD167" s="121"/>
      <c r="BE167" s="121"/>
      <c r="BF167" s="121"/>
      <c r="BG167" s="121"/>
      <c r="BH167" s="121"/>
      <c r="BI167" s="121"/>
      <c r="BJ167" s="121"/>
      <c r="BK167" s="121"/>
      <c r="BL167" s="121"/>
      <c r="BM167" s="121"/>
      <c r="BN167" s="121"/>
      <c r="BO167" s="121"/>
      <c r="BP167" s="121"/>
      <c r="BQ167" s="121"/>
      <c r="BR167" s="121"/>
      <c r="BS167" s="121"/>
      <c r="BT167" s="121"/>
      <c r="BU167" s="121"/>
      <c r="BV167" s="121"/>
      <c r="BW167" s="121"/>
      <c r="BX167" s="121"/>
      <c r="BY167" s="121"/>
      <c r="BZ167" s="121"/>
      <c r="CA167" s="121"/>
      <c r="CB167" s="121"/>
      <c r="CC167" s="121"/>
      <c r="CD167" s="121"/>
      <c r="CE167" s="121"/>
      <c r="CF167" s="121"/>
      <c r="CG167" s="121"/>
      <c r="CH167" s="121"/>
      <c r="CI167" s="121"/>
      <c r="CJ167" s="121"/>
      <c r="CK167" s="121"/>
      <c r="CL167" s="121"/>
      <c r="CM167" s="121"/>
      <c r="CN167" s="121"/>
      <c r="CO167" s="121"/>
      <c r="CP167" s="121"/>
      <c r="CQ167" s="121"/>
      <c r="CR167" s="121"/>
      <c r="CS167" s="121"/>
      <c r="CT167" s="121"/>
      <c r="CU167" s="121"/>
      <c r="CV167" s="121"/>
      <c r="CW167" s="121"/>
      <c r="CX167" s="121"/>
      <c r="CY167" s="121"/>
      <c r="CZ167" s="121"/>
      <c r="DA167" s="121"/>
      <c r="DB167" s="121"/>
      <c r="DC167" s="121"/>
      <c r="DD167" s="121"/>
      <c r="DE167" s="121"/>
      <c r="DF167" s="121"/>
      <c r="DG167" s="121"/>
      <c r="DH167" s="121"/>
      <c r="DI167" s="121"/>
      <c r="DJ167" s="121"/>
      <c r="DK167" s="121"/>
      <c r="DL167" s="121"/>
      <c r="DM167" s="121"/>
      <c r="DN167" s="121"/>
      <c r="DO167" s="121"/>
      <c r="DP167" s="121"/>
      <c r="DQ167" s="121"/>
      <c r="DR167" s="121"/>
      <c r="DS167" s="121"/>
      <c r="DT167" s="121"/>
      <c r="DU167" s="121"/>
      <c r="DV167" s="121"/>
      <c r="DW167" s="121"/>
      <c r="DX167" s="121"/>
      <c r="DY167" s="121"/>
      <c r="DZ167" s="121"/>
      <c r="EA167" s="121"/>
      <c r="EB167" s="121"/>
      <c r="EC167" s="121"/>
      <c r="ED167" s="121"/>
      <c r="EE167" s="121"/>
      <c r="EF167" s="121"/>
      <c r="EG167" s="121"/>
      <c r="EH167" s="121"/>
      <c r="EI167" s="121"/>
      <c r="EJ167" s="121"/>
      <c r="EK167" s="121"/>
      <c r="EL167" s="121"/>
      <c r="EM167" s="121"/>
      <c r="EN167" s="121"/>
      <c r="EO167" s="121"/>
    </row>
    <row r="168" spans="1:145" s="1" customFormat="1" x14ac:dyDescent="0.3">
      <c r="A168" s="101"/>
      <c r="B168" s="94"/>
      <c r="C168" s="102"/>
      <c r="D168" s="103"/>
      <c r="E168" s="103"/>
      <c r="F168" s="104"/>
      <c r="G168" s="104"/>
      <c r="H168" s="105"/>
      <c r="I168" s="106"/>
      <c r="J168" s="107"/>
      <c r="K168" s="108"/>
      <c r="L168" s="109"/>
      <c r="M168" s="110"/>
      <c r="N168" s="111"/>
      <c r="O168" s="112"/>
      <c r="P168" s="112"/>
      <c r="Q168" s="112">
        <f t="shared" si="8"/>
        <v>0</v>
      </c>
      <c r="R168" s="114">
        <f t="shared" ca="1" si="9"/>
        <v>0</v>
      </c>
      <c r="S168" s="115"/>
      <c r="T168" s="115"/>
      <c r="U168" s="115"/>
      <c r="V168" s="115"/>
      <c r="W168" s="115"/>
      <c r="X168" s="115"/>
      <c r="Y168" s="115"/>
      <c r="Z168" s="115"/>
      <c r="AA168" s="115"/>
      <c r="AB168" s="115"/>
      <c r="AC168" s="115" t="e">
        <f>IF(#REF!&lt;$AB$1,"FYQ1",(IF(#REF!&lt;$AB$2,"FYQ2",(IF(#REF!&lt;$AB$3,"FYQ3","FYQ4")))))</f>
        <v>#REF!</v>
      </c>
      <c r="AD168" s="115"/>
      <c r="AE168" s="115"/>
      <c r="AF168" s="115"/>
      <c r="AG168" s="115"/>
      <c r="AH168" s="115"/>
      <c r="AI168" s="115"/>
      <c r="AJ168" s="121"/>
      <c r="AK168" s="121"/>
      <c r="AL168" s="121"/>
      <c r="AM168" s="121"/>
      <c r="AN168" s="121"/>
      <c r="AO168" s="121"/>
      <c r="AP168" s="121"/>
      <c r="AQ168" s="121"/>
      <c r="AR168" s="121"/>
      <c r="AS168" s="121"/>
      <c r="AT168" s="121"/>
      <c r="AU168" s="121"/>
      <c r="AV168" s="121"/>
      <c r="AW168" s="121"/>
      <c r="AX168" s="121"/>
      <c r="AY168" s="121"/>
      <c r="AZ168" s="121"/>
      <c r="BA168" s="121"/>
      <c r="BB168" s="121"/>
      <c r="BC168" s="121"/>
      <c r="BD168" s="121"/>
      <c r="BE168" s="121"/>
      <c r="BF168" s="121"/>
      <c r="BG168" s="121"/>
      <c r="BH168" s="121"/>
      <c r="BI168" s="121"/>
      <c r="BJ168" s="121"/>
      <c r="BK168" s="121"/>
      <c r="BL168" s="121"/>
      <c r="BM168" s="121"/>
      <c r="BN168" s="121"/>
      <c r="BO168" s="121"/>
      <c r="BP168" s="121"/>
      <c r="BQ168" s="121"/>
      <c r="BR168" s="121"/>
      <c r="BS168" s="121"/>
      <c r="BT168" s="121"/>
      <c r="BU168" s="121"/>
      <c r="BV168" s="121"/>
      <c r="BW168" s="121"/>
      <c r="BX168" s="121"/>
      <c r="BY168" s="121"/>
      <c r="BZ168" s="121"/>
      <c r="CA168" s="121"/>
      <c r="CB168" s="121"/>
      <c r="CC168" s="121"/>
      <c r="CD168" s="121"/>
      <c r="CE168" s="121"/>
      <c r="CF168" s="121"/>
      <c r="CG168" s="121"/>
      <c r="CH168" s="121"/>
      <c r="CI168" s="121"/>
      <c r="CJ168" s="121"/>
      <c r="CK168" s="121"/>
      <c r="CL168" s="121"/>
      <c r="CM168" s="121"/>
      <c r="CN168" s="121"/>
      <c r="CO168" s="121"/>
      <c r="CP168" s="121"/>
      <c r="CQ168" s="121"/>
      <c r="CR168" s="121"/>
      <c r="CS168" s="121"/>
      <c r="CT168" s="121"/>
      <c r="CU168" s="121"/>
      <c r="CV168" s="121"/>
      <c r="CW168" s="121"/>
      <c r="CX168" s="121"/>
      <c r="CY168" s="121"/>
      <c r="CZ168" s="121"/>
      <c r="DA168" s="121"/>
      <c r="DB168" s="121"/>
      <c r="DC168" s="121"/>
      <c r="DD168" s="121"/>
      <c r="DE168" s="121"/>
      <c r="DF168" s="121"/>
      <c r="DG168" s="121"/>
      <c r="DH168" s="121"/>
      <c r="DI168" s="121"/>
      <c r="DJ168" s="121"/>
      <c r="DK168" s="121"/>
      <c r="DL168" s="121"/>
      <c r="DM168" s="121"/>
      <c r="DN168" s="121"/>
      <c r="DO168" s="121"/>
      <c r="DP168" s="121"/>
      <c r="DQ168" s="121"/>
      <c r="DR168" s="121"/>
      <c r="DS168" s="121"/>
      <c r="DT168" s="121"/>
      <c r="DU168" s="121"/>
      <c r="DV168" s="121"/>
      <c r="DW168" s="121"/>
      <c r="DX168" s="121"/>
      <c r="DY168" s="121"/>
      <c r="DZ168" s="121"/>
      <c r="EA168" s="121"/>
      <c r="EB168" s="121"/>
      <c r="EC168" s="121"/>
      <c r="ED168" s="121"/>
      <c r="EE168" s="121"/>
      <c r="EF168" s="121"/>
      <c r="EG168" s="121"/>
      <c r="EH168" s="121"/>
      <c r="EI168" s="121"/>
      <c r="EJ168" s="121"/>
      <c r="EK168" s="121"/>
      <c r="EL168" s="121"/>
      <c r="EM168" s="121"/>
      <c r="EN168" s="121"/>
      <c r="EO168" s="121"/>
    </row>
    <row r="169" spans="1:145" s="1" customFormat="1" x14ac:dyDescent="0.3">
      <c r="A169" s="101"/>
      <c r="B169" s="94"/>
      <c r="C169" s="102"/>
      <c r="D169" s="103"/>
      <c r="E169" s="103"/>
      <c r="F169" s="104"/>
      <c r="G169" s="104"/>
      <c r="H169" s="105"/>
      <c r="I169" s="106"/>
      <c r="J169" s="107"/>
      <c r="K169" s="108"/>
      <c r="L169" s="109"/>
      <c r="M169" s="110"/>
      <c r="N169" s="111"/>
      <c r="O169" s="112"/>
      <c r="P169" s="112"/>
      <c r="Q169" s="112">
        <v>-170</v>
      </c>
      <c r="R169" s="114">
        <f t="shared" ca="1" si="9"/>
        <v>0</v>
      </c>
      <c r="S169" s="115"/>
      <c r="T169" s="115"/>
      <c r="U169" s="115"/>
      <c r="V169" s="115"/>
      <c r="W169" s="115"/>
      <c r="X169" s="115"/>
      <c r="Y169" s="115"/>
      <c r="Z169" s="115"/>
      <c r="AA169" s="115"/>
      <c r="AB169" s="115"/>
      <c r="AC169" s="115" t="e">
        <f>IF(#REF!&lt;$AB$1,"FYQ1",(IF(#REF!&lt;$AB$2,"FYQ2",(IF(#REF!&lt;$AB$3,"FYQ3","FYQ4")))))</f>
        <v>#REF!</v>
      </c>
      <c r="AD169" s="115"/>
      <c r="AE169" s="115"/>
      <c r="AF169" s="115"/>
      <c r="AG169" s="115"/>
      <c r="AH169" s="115"/>
      <c r="AI169" s="115"/>
      <c r="AJ169" s="121"/>
      <c r="AK169" s="121"/>
      <c r="AL169" s="121"/>
      <c r="AM169" s="121"/>
      <c r="AN169" s="121"/>
      <c r="AO169" s="121"/>
      <c r="AP169" s="121"/>
      <c r="AQ169" s="121"/>
      <c r="AR169" s="121"/>
      <c r="AS169" s="121"/>
      <c r="AT169" s="121"/>
      <c r="AU169" s="121"/>
      <c r="AV169" s="121"/>
      <c r="AW169" s="121"/>
      <c r="AX169" s="121"/>
      <c r="AY169" s="121"/>
      <c r="AZ169" s="121"/>
      <c r="BA169" s="121"/>
      <c r="BB169" s="121"/>
      <c r="BC169" s="121"/>
      <c r="BD169" s="121"/>
      <c r="BE169" s="121"/>
      <c r="BF169" s="121"/>
      <c r="BG169" s="121"/>
      <c r="BH169" s="121"/>
      <c r="BI169" s="121"/>
      <c r="BJ169" s="121"/>
      <c r="BK169" s="121"/>
      <c r="BL169" s="121"/>
      <c r="BM169" s="121"/>
      <c r="BN169" s="121"/>
      <c r="BO169" s="121"/>
      <c r="BP169" s="121"/>
      <c r="BQ169" s="121"/>
      <c r="BR169" s="121"/>
      <c r="BS169" s="121"/>
      <c r="BT169" s="121"/>
      <c r="BU169" s="121"/>
      <c r="BV169" s="121"/>
      <c r="BW169" s="121"/>
      <c r="BX169" s="121"/>
      <c r="BY169" s="121"/>
      <c r="BZ169" s="121"/>
      <c r="CA169" s="121"/>
      <c r="CB169" s="121"/>
      <c r="CC169" s="121"/>
      <c r="CD169" s="121"/>
      <c r="CE169" s="121"/>
      <c r="CF169" s="121"/>
      <c r="CG169" s="121"/>
      <c r="CH169" s="121"/>
      <c r="CI169" s="121"/>
      <c r="CJ169" s="121"/>
      <c r="CK169" s="121"/>
      <c r="CL169" s="121"/>
      <c r="CM169" s="121"/>
      <c r="CN169" s="121"/>
      <c r="CO169" s="121"/>
      <c r="CP169" s="121"/>
      <c r="CQ169" s="121"/>
      <c r="CR169" s="121"/>
      <c r="CS169" s="121"/>
      <c r="CT169" s="121"/>
      <c r="CU169" s="121"/>
      <c r="CV169" s="121"/>
      <c r="CW169" s="121"/>
      <c r="CX169" s="121"/>
      <c r="CY169" s="121"/>
      <c r="CZ169" s="121"/>
      <c r="DA169" s="121"/>
      <c r="DB169" s="121"/>
      <c r="DC169" s="121"/>
      <c r="DD169" s="121"/>
      <c r="DE169" s="121"/>
      <c r="DF169" s="121"/>
      <c r="DG169" s="121"/>
      <c r="DH169" s="121"/>
      <c r="DI169" s="121"/>
      <c r="DJ169" s="121"/>
      <c r="DK169" s="121"/>
      <c r="DL169" s="121"/>
      <c r="DM169" s="121"/>
      <c r="DN169" s="121"/>
      <c r="DO169" s="121"/>
      <c r="DP169" s="121"/>
      <c r="DQ169" s="121"/>
      <c r="DR169" s="121"/>
      <c r="DS169" s="121"/>
      <c r="DT169" s="121"/>
      <c r="DU169" s="121"/>
      <c r="DV169" s="121"/>
      <c r="DW169" s="121"/>
      <c r="DX169" s="121"/>
      <c r="DY169" s="121"/>
      <c r="DZ169" s="121"/>
      <c r="EA169" s="121"/>
      <c r="EB169" s="121"/>
      <c r="EC169" s="121"/>
      <c r="ED169" s="121"/>
      <c r="EE169" s="121"/>
      <c r="EF169" s="121"/>
      <c r="EG169" s="121"/>
      <c r="EH169" s="121"/>
      <c r="EI169" s="121"/>
      <c r="EJ169" s="121"/>
      <c r="EK169" s="121"/>
      <c r="EL169" s="121"/>
      <c r="EM169" s="121"/>
      <c r="EN169" s="121"/>
      <c r="EO169" s="121"/>
    </row>
    <row r="170" spans="1:145" s="1" customFormat="1" x14ac:dyDescent="0.3">
      <c r="A170" s="101"/>
      <c r="B170" s="94"/>
      <c r="C170" s="102"/>
      <c r="D170" s="103"/>
      <c r="E170" s="103"/>
      <c r="F170" s="104"/>
      <c r="G170" s="104"/>
      <c r="H170" s="105"/>
      <c r="I170" s="106"/>
      <c r="J170" s="107"/>
      <c r="K170" s="108"/>
      <c r="L170" s="109"/>
      <c r="M170" s="110"/>
      <c r="N170" s="111"/>
      <c r="O170" s="112"/>
      <c r="P170" s="112"/>
      <c r="Q170" s="113">
        <f t="shared" ref="Q170:Q188" si="10">IF(N170&gt;0,N170-O170,(L170-O170))</f>
        <v>0</v>
      </c>
      <c r="R170" s="114">
        <f t="shared" ca="1" si="9"/>
        <v>0</v>
      </c>
      <c r="S170" s="115"/>
      <c r="T170" s="115"/>
      <c r="U170" s="115"/>
      <c r="V170" s="115"/>
      <c r="W170" s="115"/>
      <c r="X170" s="115"/>
      <c r="Y170" s="115"/>
      <c r="Z170" s="115"/>
      <c r="AA170" s="115"/>
      <c r="AB170" s="115"/>
      <c r="AC170" s="115" t="e">
        <f>IF(#REF!&lt;$AB$1,"FYQ1",(IF(#REF!&lt;$AB$2,"FYQ2",(IF(#REF!&lt;$AB$3,"FYQ3","FYQ4")))))</f>
        <v>#REF!</v>
      </c>
      <c r="AD170" s="115"/>
      <c r="AE170" s="115"/>
      <c r="AF170" s="115"/>
      <c r="AG170" s="115"/>
      <c r="AH170" s="115"/>
      <c r="AI170" s="115"/>
      <c r="AJ170" s="121"/>
      <c r="AK170" s="121"/>
      <c r="AL170" s="121"/>
      <c r="AM170" s="121"/>
      <c r="AN170" s="121"/>
      <c r="AO170" s="121"/>
      <c r="AP170" s="121"/>
      <c r="AQ170" s="121"/>
      <c r="AR170" s="121"/>
      <c r="AS170" s="121"/>
      <c r="AT170" s="121"/>
      <c r="AU170" s="121"/>
      <c r="AV170" s="121"/>
      <c r="AW170" s="121"/>
      <c r="AX170" s="121"/>
      <c r="AY170" s="121"/>
      <c r="AZ170" s="121"/>
      <c r="BA170" s="121"/>
      <c r="BB170" s="121"/>
      <c r="BC170" s="121"/>
      <c r="BD170" s="121"/>
      <c r="BE170" s="121"/>
      <c r="BF170" s="121"/>
      <c r="BG170" s="121"/>
      <c r="BH170" s="121"/>
      <c r="BI170" s="121"/>
      <c r="BJ170" s="121"/>
      <c r="BK170" s="121"/>
      <c r="BL170" s="121"/>
      <c r="BM170" s="121"/>
      <c r="BN170" s="121"/>
      <c r="BO170" s="121"/>
      <c r="BP170" s="121"/>
      <c r="BQ170" s="121"/>
      <c r="BR170" s="121"/>
      <c r="BS170" s="121"/>
      <c r="BT170" s="121"/>
      <c r="BU170" s="121"/>
      <c r="BV170" s="121"/>
      <c r="BW170" s="121"/>
      <c r="BX170" s="121"/>
      <c r="BY170" s="121"/>
      <c r="BZ170" s="121"/>
      <c r="CA170" s="121"/>
      <c r="CB170" s="121"/>
      <c r="CC170" s="121"/>
      <c r="CD170" s="121"/>
      <c r="CE170" s="121"/>
      <c r="CF170" s="121"/>
      <c r="CG170" s="121"/>
      <c r="CH170" s="121"/>
      <c r="CI170" s="121"/>
      <c r="CJ170" s="121"/>
      <c r="CK170" s="121"/>
      <c r="CL170" s="121"/>
      <c r="CM170" s="121"/>
      <c r="CN170" s="121"/>
      <c r="CO170" s="121"/>
      <c r="CP170" s="121"/>
      <c r="CQ170" s="121"/>
      <c r="CR170" s="121"/>
      <c r="CS170" s="121"/>
      <c r="CT170" s="121"/>
      <c r="CU170" s="121"/>
      <c r="CV170" s="121"/>
      <c r="CW170" s="121"/>
      <c r="CX170" s="121"/>
      <c r="CY170" s="121"/>
      <c r="CZ170" s="121"/>
      <c r="DA170" s="121"/>
      <c r="DB170" s="121"/>
      <c r="DC170" s="121"/>
      <c r="DD170" s="121"/>
      <c r="DE170" s="121"/>
      <c r="DF170" s="121"/>
      <c r="DG170" s="121"/>
      <c r="DH170" s="121"/>
      <c r="DI170" s="121"/>
      <c r="DJ170" s="121"/>
      <c r="DK170" s="121"/>
      <c r="DL170" s="121"/>
      <c r="DM170" s="121"/>
      <c r="DN170" s="121"/>
      <c r="DO170" s="121"/>
      <c r="DP170" s="121"/>
      <c r="DQ170" s="121"/>
      <c r="DR170" s="121"/>
      <c r="DS170" s="121"/>
      <c r="DT170" s="121"/>
      <c r="DU170" s="121"/>
      <c r="DV170" s="121"/>
      <c r="DW170" s="121"/>
      <c r="DX170" s="121"/>
      <c r="DY170" s="121"/>
      <c r="DZ170" s="121"/>
      <c r="EA170" s="121"/>
      <c r="EB170" s="121"/>
      <c r="EC170" s="121"/>
      <c r="ED170" s="121"/>
      <c r="EE170" s="121"/>
      <c r="EF170" s="121"/>
      <c r="EG170" s="121"/>
      <c r="EH170" s="121"/>
      <c r="EI170" s="121"/>
      <c r="EJ170" s="121"/>
      <c r="EK170" s="121"/>
      <c r="EL170" s="121"/>
      <c r="EM170" s="121"/>
      <c r="EN170" s="121"/>
      <c r="EO170" s="121"/>
    </row>
    <row r="171" spans="1:145" s="1" customFormat="1" x14ac:dyDescent="0.3">
      <c r="A171" s="101"/>
      <c r="B171" s="94"/>
      <c r="C171" s="102"/>
      <c r="D171" s="103"/>
      <c r="E171" s="103"/>
      <c r="F171" s="104"/>
      <c r="G171" s="104"/>
      <c r="H171" s="105"/>
      <c r="I171" s="106"/>
      <c r="J171" s="107"/>
      <c r="K171" s="108"/>
      <c r="L171" s="109"/>
      <c r="M171" s="110"/>
      <c r="N171" s="111"/>
      <c r="O171" s="112"/>
      <c r="P171" s="112"/>
      <c r="Q171" s="113">
        <f t="shared" si="10"/>
        <v>0</v>
      </c>
      <c r="R171" s="114">
        <f t="shared" ca="1" si="9"/>
        <v>0</v>
      </c>
      <c r="S171" s="115"/>
      <c r="T171" s="115"/>
      <c r="U171" s="115"/>
      <c r="V171" s="115"/>
      <c r="W171" s="115"/>
      <c r="X171" s="115"/>
      <c r="Y171" s="115"/>
      <c r="Z171" s="115"/>
      <c r="AA171" s="115"/>
      <c r="AB171" s="115"/>
      <c r="AC171" s="115" t="e">
        <f>IF(#REF!&lt;$AB$1,"FYQ1",(IF(#REF!&lt;$AB$2,"FYQ2",(IF(#REF!&lt;$AB$3,"FYQ3","FYQ4")))))</f>
        <v>#REF!</v>
      </c>
      <c r="AD171" s="115"/>
      <c r="AE171" s="115"/>
      <c r="AF171" s="115"/>
      <c r="AG171" s="115"/>
      <c r="AH171" s="115"/>
      <c r="AI171" s="115"/>
      <c r="AJ171" s="121"/>
      <c r="AK171" s="121"/>
      <c r="AL171" s="121"/>
      <c r="AM171" s="121"/>
      <c r="AN171" s="121"/>
      <c r="AO171" s="121"/>
      <c r="AP171" s="121"/>
      <c r="AQ171" s="121"/>
      <c r="AR171" s="121"/>
      <c r="AS171" s="121"/>
      <c r="AT171" s="121"/>
      <c r="AU171" s="121"/>
      <c r="AV171" s="121"/>
      <c r="AW171" s="121"/>
      <c r="AX171" s="121"/>
      <c r="AY171" s="121"/>
      <c r="AZ171" s="121"/>
      <c r="BA171" s="121"/>
      <c r="BB171" s="121"/>
      <c r="BC171" s="121"/>
      <c r="BD171" s="121"/>
      <c r="BE171" s="121"/>
      <c r="BF171" s="121"/>
      <c r="BG171" s="121"/>
      <c r="BH171" s="121"/>
      <c r="BI171" s="121"/>
      <c r="BJ171" s="121"/>
      <c r="BK171" s="121"/>
      <c r="BL171" s="121"/>
      <c r="BM171" s="121"/>
      <c r="BN171" s="121"/>
      <c r="BO171" s="121"/>
      <c r="BP171" s="121"/>
      <c r="BQ171" s="121"/>
      <c r="BR171" s="121"/>
      <c r="BS171" s="121"/>
      <c r="BT171" s="121"/>
      <c r="BU171" s="121"/>
      <c r="BV171" s="121"/>
      <c r="BW171" s="121"/>
      <c r="BX171" s="121"/>
      <c r="BY171" s="121"/>
      <c r="BZ171" s="121"/>
      <c r="CA171" s="121"/>
      <c r="CB171" s="121"/>
      <c r="CC171" s="121"/>
      <c r="CD171" s="121"/>
      <c r="CE171" s="121"/>
      <c r="CF171" s="121"/>
      <c r="CG171" s="121"/>
      <c r="CH171" s="121"/>
      <c r="CI171" s="121"/>
      <c r="CJ171" s="121"/>
      <c r="CK171" s="121"/>
      <c r="CL171" s="121"/>
      <c r="CM171" s="121"/>
      <c r="CN171" s="121"/>
      <c r="CO171" s="121"/>
      <c r="CP171" s="121"/>
      <c r="CQ171" s="121"/>
      <c r="CR171" s="121"/>
      <c r="CS171" s="121"/>
      <c r="CT171" s="121"/>
      <c r="CU171" s="121"/>
      <c r="CV171" s="121"/>
      <c r="CW171" s="121"/>
      <c r="CX171" s="121"/>
      <c r="CY171" s="121"/>
      <c r="CZ171" s="121"/>
      <c r="DA171" s="121"/>
      <c r="DB171" s="121"/>
      <c r="DC171" s="121"/>
      <c r="DD171" s="121"/>
      <c r="DE171" s="121"/>
      <c r="DF171" s="121"/>
      <c r="DG171" s="121"/>
      <c r="DH171" s="121"/>
      <c r="DI171" s="121"/>
      <c r="DJ171" s="121"/>
      <c r="DK171" s="121"/>
      <c r="DL171" s="121"/>
      <c r="DM171" s="121"/>
      <c r="DN171" s="121"/>
      <c r="DO171" s="121"/>
      <c r="DP171" s="121"/>
      <c r="DQ171" s="121"/>
      <c r="DR171" s="121"/>
      <c r="DS171" s="121"/>
      <c r="DT171" s="121"/>
      <c r="DU171" s="121"/>
      <c r="DV171" s="121"/>
      <c r="DW171" s="121"/>
      <c r="DX171" s="121"/>
      <c r="DY171" s="121"/>
      <c r="DZ171" s="121"/>
      <c r="EA171" s="121"/>
      <c r="EB171" s="121"/>
      <c r="EC171" s="121"/>
      <c r="ED171" s="121"/>
      <c r="EE171" s="121"/>
      <c r="EF171" s="121"/>
      <c r="EG171" s="121"/>
      <c r="EH171" s="121"/>
      <c r="EI171" s="121"/>
      <c r="EJ171" s="121"/>
      <c r="EK171" s="121"/>
      <c r="EL171" s="121"/>
      <c r="EM171" s="121"/>
      <c r="EN171" s="121"/>
      <c r="EO171" s="121"/>
    </row>
    <row r="172" spans="1:145" s="1" customFormat="1" x14ac:dyDescent="0.3">
      <c r="A172" s="101"/>
      <c r="B172" s="94"/>
      <c r="C172" s="102"/>
      <c r="D172" s="103"/>
      <c r="E172" s="103"/>
      <c r="F172" s="104"/>
      <c r="G172" s="104"/>
      <c r="H172" s="105"/>
      <c r="I172" s="106"/>
      <c r="J172" s="107"/>
      <c r="K172" s="108"/>
      <c r="L172" s="109"/>
      <c r="M172" s="110"/>
      <c r="N172" s="111"/>
      <c r="O172" s="112"/>
      <c r="P172" s="112"/>
      <c r="Q172" s="113">
        <f t="shared" si="10"/>
        <v>0</v>
      </c>
      <c r="R172" s="114">
        <f t="shared" ca="1" si="9"/>
        <v>0</v>
      </c>
      <c r="S172" s="115"/>
      <c r="T172" s="115"/>
      <c r="U172" s="115"/>
      <c r="V172" s="115"/>
      <c r="W172" s="115"/>
      <c r="X172" s="115"/>
      <c r="Y172" s="115"/>
      <c r="Z172" s="115"/>
      <c r="AA172" s="115"/>
      <c r="AB172" s="115"/>
      <c r="AC172" s="115" t="e">
        <f>IF(#REF!&lt;$AB$1,"FYQ1",(IF(#REF!&lt;$AB$2,"FYQ2",(IF(#REF!&lt;$AB$3,"FYQ3","FYQ4")))))</f>
        <v>#REF!</v>
      </c>
      <c r="AD172" s="115"/>
      <c r="AE172" s="115"/>
      <c r="AF172" s="115"/>
      <c r="AG172" s="115"/>
      <c r="AH172" s="115"/>
      <c r="AI172" s="115"/>
      <c r="AJ172" s="121"/>
      <c r="AK172" s="121"/>
      <c r="AL172" s="121"/>
      <c r="AM172" s="121"/>
      <c r="AN172" s="121"/>
      <c r="AO172" s="121"/>
      <c r="AP172" s="121"/>
      <c r="AQ172" s="121"/>
      <c r="AR172" s="121"/>
      <c r="AS172" s="121"/>
      <c r="AT172" s="121"/>
      <c r="AU172" s="121"/>
      <c r="AV172" s="121"/>
      <c r="AW172" s="121"/>
      <c r="AX172" s="121"/>
      <c r="AY172" s="121"/>
      <c r="AZ172" s="121"/>
      <c r="BA172" s="121"/>
      <c r="BB172" s="121"/>
      <c r="BC172" s="121"/>
      <c r="BD172" s="121"/>
      <c r="BE172" s="121"/>
      <c r="BF172" s="121"/>
      <c r="BG172" s="121"/>
      <c r="BH172" s="121"/>
      <c r="BI172" s="121"/>
      <c r="BJ172" s="121"/>
      <c r="BK172" s="121"/>
      <c r="BL172" s="121"/>
      <c r="BM172" s="121"/>
      <c r="BN172" s="121"/>
      <c r="BO172" s="121"/>
      <c r="BP172" s="121"/>
      <c r="BQ172" s="121"/>
      <c r="BR172" s="121"/>
      <c r="BS172" s="121"/>
      <c r="BT172" s="121"/>
      <c r="BU172" s="121"/>
      <c r="BV172" s="121"/>
      <c r="BW172" s="121"/>
      <c r="BX172" s="121"/>
      <c r="BY172" s="121"/>
      <c r="BZ172" s="121"/>
      <c r="CA172" s="121"/>
      <c r="CB172" s="121"/>
      <c r="CC172" s="121"/>
      <c r="CD172" s="121"/>
      <c r="CE172" s="121"/>
      <c r="CF172" s="121"/>
      <c r="CG172" s="121"/>
      <c r="CH172" s="121"/>
      <c r="CI172" s="121"/>
      <c r="CJ172" s="121"/>
      <c r="CK172" s="121"/>
      <c r="CL172" s="121"/>
      <c r="CM172" s="121"/>
      <c r="CN172" s="121"/>
      <c r="CO172" s="121"/>
      <c r="CP172" s="121"/>
      <c r="CQ172" s="121"/>
      <c r="CR172" s="121"/>
      <c r="CS172" s="121"/>
      <c r="CT172" s="121"/>
      <c r="CU172" s="121"/>
      <c r="CV172" s="121"/>
      <c r="CW172" s="121"/>
      <c r="CX172" s="121"/>
      <c r="CY172" s="121"/>
      <c r="CZ172" s="121"/>
      <c r="DA172" s="121"/>
      <c r="DB172" s="121"/>
      <c r="DC172" s="121"/>
      <c r="DD172" s="121"/>
      <c r="DE172" s="121"/>
      <c r="DF172" s="121"/>
      <c r="DG172" s="121"/>
      <c r="DH172" s="121"/>
      <c r="DI172" s="121"/>
      <c r="DJ172" s="121"/>
      <c r="DK172" s="121"/>
      <c r="DL172" s="121"/>
      <c r="DM172" s="121"/>
      <c r="DN172" s="121"/>
      <c r="DO172" s="121"/>
      <c r="DP172" s="121"/>
      <c r="DQ172" s="121"/>
      <c r="DR172" s="121"/>
      <c r="DS172" s="121"/>
      <c r="DT172" s="121"/>
      <c r="DU172" s="121"/>
      <c r="DV172" s="121"/>
      <c r="DW172" s="121"/>
      <c r="DX172" s="121"/>
      <c r="DY172" s="121"/>
      <c r="DZ172" s="121"/>
      <c r="EA172" s="121"/>
      <c r="EB172" s="121"/>
      <c r="EC172" s="121"/>
      <c r="ED172" s="121"/>
      <c r="EE172" s="121"/>
      <c r="EF172" s="121"/>
      <c r="EG172" s="121"/>
      <c r="EH172" s="121"/>
      <c r="EI172" s="121"/>
      <c r="EJ172" s="121"/>
      <c r="EK172" s="121"/>
      <c r="EL172" s="121"/>
      <c r="EM172" s="121"/>
      <c r="EN172" s="121"/>
      <c r="EO172" s="121"/>
    </row>
    <row r="173" spans="1:145" s="1" customFormat="1" x14ac:dyDescent="0.3">
      <c r="A173" s="101"/>
      <c r="B173" s="94"/>
      <c r="C173" s="102"/>
      <c r="D173" s="103"/>
      <c r="E173" s="103"/>
      <c r="F173" s="104"/>
      <c r="G173" s="104"/>
      <c r="H173" s="105"/>
      <c r="I173" s="106"/>
      <c r="J173" s="107"/>
      <c r="K173" s="108"/>
      <c r="L173" s="109"/>
      <c r="M173" s="110"/>
      <c r="N173" s="111"/>
      <c r="O173" s="112"/>
      <c r="P173" s="112"/>
      <c r="Q173" s="113">
        <f t="shared" si="10"/>
        <v>0</v>
      </c>
      <c r="R173" s="114">
        <f t="shared" ca="1" si="9"/>
        <v>0</v>
      </c>
      <c r="S173" s="115"/>
      <c r="T173" s="115"/>
      <c r="U173" s="115"/>
      <c r="V173" s="115"/>
      <c r="W173" s="115"/>
      <c r="X173" s="115"/>
      <c r="Y173" s="115"/>
      <c r="Z173" s="115"/>
      <c r="AA173" s="115"/>
      <c r="AB173" s="115"/>
      <c r="AC173" s="115" t="e">
        <f>IF(#REF!&lt;$AB$1,"FYQ1",(IF(#REF!&lt;$AB$2,"FYQ2",(IF(#REF!&lt;$AB$3,"FYQ3","FYQ4")))))</f>
        <v>#REF!</v>
      </c>
      <c r="AD173" s="115"/>
      <c r="AE173" s="115"/>
      <c r="AF173" s="115"/>
      <c r="AG173" s="115"/>
      <c r="AH173" s="115"/>
      <c r="AI173" s="115"/>
      <c r="AJ173" s="121"/>
      <c r="AK173" s="121"/>
      <c r="AL173" s="121"/>
      <c r="AM173" s="121"/>
      <c r="AN173" s="121"/>
      <c r="AO173" s="121"/>
      <c r="AP173" s="121"/>
      <c r="AQ173" s="121"/>
      <c r="AR173" s="121"/>
      <c r="AS173" s="121"/>
      <c r="AT173" s="121"/>
      <c r="AU173" s="121"/>
      <c r="AV173" s="121"/>
      <c r="AW173" s="121"/>
      <c r="AX173" s="121"/>
      <c r="AY173" s="121"/>
      <c r="AZ173" s="121"/>
      <c r="BA173" s="121"/>
      <c r="BB173" s="121"/>
      <c r="BC173" s="121"/>
      <c r="BD173" s="121"/>
      <c r="BE173" s="121"/>
      <c r="BF173" s="121"/>
      <c r="BG173" s="121"/>
      <c r="BH173" s="121"/>
      <c r="BI173" s="121"/>
      <c r="BJ173" s="121"/>
      <c r="BK173" s="121"/>
      <c r="BL173" s="121"/>
      <c r="BM173" s="121"/>
      <c r="BN173" s="121"/>
      <c r="BO173" s="121"/>
      <c r="BP173" s="121"/>
      <c r="BQ173" s="121"/>
      <c r="BR173" s="121"/>
      <c r="BS173" s="121"/>
      <c r="BT173" s="121"/>
      <c r="BU173" s="121"/>
      <c r="BV173" s="121"/>
      <c r="BW173" s="121"/>
      <c r="BX173" s="121"/>
      <c r="BY173" s="121"/>
      <c r="BZ173" s="121"/>
      <c r="CA173" s="121"/>
      <c r="CB173" s="121"/>
      <c r="CC173" s="121"/>
      <c r="CD173" s="121"/>
      <c r="CE173" s="121"/>
      <c r="CF173" s="121"/>
      <c r="CG173" s="121"/>
      <c r="CH173" s="121"/>
      <c r="CI173" s="121"/>
      <c r="CJ173" s="121"/>
      <c r="CK173" s="121"/>
      <c r="CL173" s="121"/>
      <c r="CM173" s="121"/>
      <c r="CN173" s="121"/>
      <c r="CO173" s="121"/>
      <c r="CP173" s="121"/>
      <c r="CQ173" s="121"/>
      <c r="CR173" s="121"/>
      <c r="CS173" s="121"/>
      <c r="CT173" s="121"/>
      <c r="CU173" s="121"/>
      <c r="CV173" s="121"/>
      <c r="CW173" s="121"/>
      <c r="CX173" s="121"/>
      <c r="CY173" s="121"/>
      <c r="CZ173" s="121"/>
      <c r="DA173" s="121"/>
      <c r="DB173" s="121"/>
      <c r="DC173" s="121"/>
      <c r="DD173" s="121"/>
      <c r="DE173" s="121"/>
      <c r="DF173" s="121"/>
      <c r="DG173" s="121"/>
      <c r="DH173" s="121"/>
      <c r="DI173" s="121"/>
      <c r="DJ173" s="121"/>
      <c r="DK173" s="121"/>
      <c r="DL173" s="121"/>
      <c r="DM173" s="121"/>
      <c r="DN173" s="121"/>
      <c r="DO173" s="121"/>
      <c r="DP173" s="121"/>
      <c r="DQ173" s="121"/>
      <c r="DR173" s="121"/>
      <c r="DS173" s="121"/>
      <c r="DT173" s="121"/>
      <c r="DU173" s="121"/>
      <c r="DV173" s="121"/>
      <c r="DW173" s="121"/>
      <c r="DX173" s="121"/>
      <c r="DY173" s="121"/>
      <c r="DZ173" s="121"/>
      <c r="EA173" s="121"/>
      <c r="EB173" s="121"/>
      <c r="EC173" s="121"/>
      <c r="ED173" s="121"/>
      <c r="EE173" s="121"/>
      <c r="EF173" s="121"/>
      <c r="EG173" s="121"/>
      <c r="EH173" s="121"/>
      <c r="EI173" s="121"/>
      <c r="EJ173" s="121"/>
      <c r="EK173" s="121"/>
      <c r="EL173" s="121"/>
      <c r="EM173" s="121"/>
      <c r="EN173" s="121"/>
      <c r="EO173" s="121"/>
    </row>
    <row r="174" spans="1:145" s="1" customFormat="1" x14ac:dyDescent="0.3">
      <c r="A174" s="101"/>
      <c r="B174" s="94"/>
      <c r="C174" s="102"/>
      <c r="D174" s="103"/>
      <c r="E174" s="103"/>
      <c r="F174" s="104"/>
      <c r="G174" s="104"/>
      <c r="H174" s="105"/>
      <c r="I174" s="106"/>
      <c r="J174" s="107"/>
      <c r="K174" s="108"/>
      <c r="L174" s="109"/>
      <c r="M174" s="110"/>
      <c r="N174" s="111"/>
      <c r="O174" s="112"/>
      <c r="P174" s="112"/>
      <c r="Q174" s="113">
        <f t="shared" si="10"/>
        <v>0</v>
      </c>
      <c r="R174" s="114">
        <f t="shared" ca="1" si="9"/>
        <v>0</v>
      </c>
      <c r="S174" s="115"/>
      <c r="T174" s="115"/>
      <c r="U174" s="115"/>
      <c r="V174" s="115"/>
      <c r="W174" s="115"/>
      <c r="X174" s="115"/>
      <c r="Y174" s="115"/>
      <c r="Z174" s="115"/>
      <c r="AA174" s="115"/>
      <c r="AB174" s="115"/>
      <c r="AC174" s="115" t="e">
        <f>IF(#REF!&lt;$AB$1,"FYQ1",(IF(#REF!&lt;$AB$2,"FYQ2",(IF(#REF!&lt;$AB$3,"FYQ3","FYQ4")))))</f>
        <v>#REF!</v>
      </c>
      <c r="AD174" s="115"/>
      <c r="AE174" s="115"/>
      <c r="AF174" s="115"/>
      <c r="AG174" s="115"/>
      <c r="AH174" s="115"/>
      <c r="AI174" s="115"/>
      <c r="AJ174" s="121"/>
      <c r="AK174" s="121"/>
      <c r="AL174" s="121"/>
      <c r="AM174" s="121"/>
      <c r="AN174" s="121"/>
      <c r="AO174" s="121"/>
      <c r="AP174" s="121"/>
      <c r="AQ174" s="121"/>
      <c r="AR174" s="121"/>
      <c r="AS174" s="121"/>
      <c r="AT174" s="121"/>
      <c r="AU174" s="121"/>
      <c r="AV174" s="121"/>
      <c r="AW174" s="121"/>
      <c r="AX174" s="121"/>
      <c r="AY174" s="121"/>
      <c r="AZ174" s="121"/>
      <c r="BA174" s="121"/>
      <c r="BB174" s="121"/>
      <c r="BC174" s="121"/>
      <c r="BD174" s="121"/>
      <c r="BE174" s="121"/>
      <c r="BF174" s="121"/>
      <c r="BG174" s="121"/>
      <c r="BH174" s="121"/>
      <c r="BI174" s="121"/>
      <c r="BJ174" s="121"/>
      <c r="BK174" s="121"/>
      <c r="BL174" s="121"/>
      <c r="BM174" s="121"/>
      <c r="BN174" s="121"/>
      <c r="BO174" s="121"/>
      <c r="BP174" s="121"/>
      <c r="BQ174" s="121"/>
      <c r="BR174" s="121"/>
      <c r="BS174" s="121"/>
      <c r="BT174" s="121"/>
      <c r="BU174" s="121"/>
      <c r="BV174" s="121"/>
      <c r="BW174" s="121"/>
      <c r="BX174" s="121"/>
      <c r="BY174" s="121"/>
      <c r="BZ174" s="121"/>
      <c r="CA174" s="121"/>
      <c r="CB174" s="121"/>
      <c r="CC174" s="121"/>
      <c r="CD174" s="121"/>
      <c r="CE174" s="121"/>
      <c r="CF174" s="121"/>
      <c r="CG174" s="121"/>
      <c r="CH174" s="121"/>
      <c r="CI174" s="121"/>
      <c r="CJ174" s="121"/>
      <c r="CK174" s="121"/>
      <c r="CL174" s="121"/>
      <c r="CM174" s="121"/>
      <c r="CN174" s="121"/>
      <c r="CO174" s="121"/>
      <c r="CP174" s="121"/>
      <c r="CQ174" s="121"/>
      <c r="CR174" s="121"/>
      <c r="CS174" s="121"/>
      <c r="CT174" s="121"/>
      <c r="CU174" s="121"/>
      <c r="CV174" s="121"/>
      <c r="CW174" s="121"/>
      <c r="CX174" s="121"/>
      <c r="CY174" s="121"/>
      <c r="CZ174" s="121"/>
      <c r="DA174" s="121"/>
      <c r="DB174" s="121"/>
      <c r="DC174" s="121"/>
      <c r="DD174" s="121"/>
      <c r="DE174" s="121"/>
      <c r="DF174" s="121"/>
      <c r="DG174" s="121"/>
      <c r="DH174" s="121"/>
      <c r="DI174" s="121"/>
      <c r="DJ174" s="121"/>
      <c r="DK174" s="121"/>
      <c r="DL174" s="121"/>
      <c r="DM174" s="121"/>
      <c r="DN174" s="121"/>
      <c r="DO174" s="121"/>
      <c r="DP174" s="121"/>
      <c r="DQ174" s="121"/>
      <c r="DR174" s="121"/>
      <c r="DS174" s="121"/>
      <c r="DT174" s="121"/>
      <c r="DU174" s="121"/>
      <c r="DV174" s="121"/>
      <c r="DW174" s="121"/>
      <c r="DX174" s="121"/>
      <c r="DY174" s="121"/>
      <c r="DZ174" s="121"/>
      <c r="EA174" s="121"/>
      <c r="EB174" s="121"/>
      <c r="EC174" s="121"/>
      <c r="ED174" s="121"/>
      <c r="EE174" s="121"/>
      <c r="EF174" s="121"/>
      <c r="EG174" s="121"/>
      <c r="EH174" s="121"/>
      <c r="EI174" s="121"/>
      <c r="EJ174" s="121"/>
      <c r="EK174" s="121"/>
      <c r="EL174" s="121"/>
      <c r="EM174" s="121"/>
      <c r="EN174" s="121"/>
      <c r="EO174" s="121"/>
    </row>
    <row r="175" spans="1:145" s="1" customFormat="1" x14ac:dyDescent="0.3">
      <c r="A175" s="101"/>
      <c r="B175" s="94"/>
      <c r="C175" s="102"/>
      <c r="D175" s="103"/>
      <c r="E175" s="103"/>
      <c r="F175" s="104"/>
      <c r="G175" s="104"/>
      <c r="H175" s="105"/>
      <c r="I175" s="106"/>
      <c r="J175" s="107"/>
      <c r="K175" s="108"/>
      <c r="L175" s="109"/>
      <c r="M175" s="110"/>
      <c r="N175" s="111"/>
      <c r="O175" s="112"/>
      <c r="P175" s="112"/>
      <c r="Q175" s="113">
        <f t="shared" si="10"/>
        <v>0</v>
      </c>
      <c r="R175" s="114">
        <f t="shared" ca="1" si="9"/>
        <v>0</v>
      </c>
      <c r="S175" s="115"/>
      <c r="T175" s="115"/>
      <c r="U175" s="115"/>
      <c r="V175" s="115"/>
      <c r="W175" s="115"/>
      <c r="X175" s="115"/>
      <c r="Y175" s="115"/>
      <c r="Z175" s="115"/>
      <c r="AA175" s="115"/>
      <c r="AB175" s="115"/>
      <c r="AC175" s="115" t="e">
        <f>IF(#REF!&lt;$AB$1,"FYQ1",(IF(#REF!&lt;$AB$2,"FYQ2",(IF(#REF!&lt;$AB$3,"FYQ3","FYQ4")))))</f>
        <v>#REF!</v>
      </c>
      <c r="AD175" s="115"/>
      <c r="AE175" s="115"/>
      <c r="AF175" s="115"/>
      <c r="AG175" s="115"/>
      <c r="AH175" s="115"/>
      <c r="AI175" s="115"/>
      <c r="AJ175" s="121"/>
      <c r="AK175" s="121"/>
      <c r="AL175" s="121"/>
      <c r="AM175" s="121"/>
      <c r="AN175" s="121"/>
      <c r="AO175" s="121"/>
      <c r="AP175" s="121"/>
      <c r="AQ175" s="121"/>
      <c r="AR175" s="121"/>
      <c r="AS175" s="121"/>
      <c r="AT175" s="121"/>
      <c r="AU175" s="121"/>
      <c r="AV175" s="121"/>
      <c r="AW175" s="121"/>
      <c r="AX175" s="121"/>
      <c r="AY175" s="121"/>
      <c r="AZ175" s="121"/>
      <c r="BA175" s="121"/>
      <c r="BB175" s="121"/>
      <c r="BC175" s="121"/>
      <c r="BD175" s="121"/>
      <c r="BE175" s="121"/>
      <c r="BF175" s="121"/>
      <c r="BG175" s="121"/>
      <c r="BH175" s="121"/>
      <c r="BI175" s="121"/>
      <c r="BJ175" s="121"/>
      <c r="BK175" s="121"/>
      <c r="BL175" s="121"/>
      <c r="BM175" s="121"/>
      <c r="BN175" s="121"/>
      <c r="BO175" s="121"/>
      <c r="BP175" s="121"/>
      <c r="BQ175" s="121"/>
      <c r="BR175" s="121"/>
      <c r="BS175" s="121"/>
      <c r="BT175" s="121"/>
      <c r="BU175" s="121"/>
      <c r="BV175" s="121"/>
      <c r="BW175" s="121"/>
      <c r="BX175" s="121"/>
      <c r="BY175" s="121"/>
      <c r="BZ175" s="121"/>
      <c r="CA175" s="121"/>
      <c r="CB175" s="121"/>
      <c r="CC175" s="121"/>
      <c r="CD175" s="121"/>
      <c r="CE175" s="121"/>
      <c r="CF175" s="121"/>
      <c r="CG175" s="121"/>
      <c r="CH175" s="121"/>
      <c r="CI175" s="121"/>
      <c r="CJ175" s="121"/>
      <c r="CK175" s="121"/>
      <c r="CL175" s="121"/>
      <c r="CM175" s="121"/>
      <c r="CN175" s="121"/>
      <c r="CO175" s="121"/>
      <c r="CP175" s="121"/>
      <c r="CQ175" s="121"/>
      <c r="CR175" s="121"/>
      <c r="CS175" s="121"/>
      <c r="CT175" s="121"/>
      <c r="CU175" s="121"/>
      <c r="CV175" s="121"/>
      <c r="CW175" s="121"/>
      <c r="CX175" s="121"/>
      <c r="CY175" s="121"/>
      <c r="CZ175" s="121"/>
      <c r="DA175" s="121"/>
      <c r="DB175" s="121"/>
      <c r="DC175" s="121"/>
      <c r="DD175" s="121"/>
      <c r="DE175" s="121"/>
      <c r="DF175" s="121"/>
      <c r="DG175" s="121"/>
      <c r="DH175" s="121"/>
      <c r="DI175" s="121"/>
      <c r="DJ175" s="121"/>
      <c r="DK175" s="121"/>
      <c r="DL175" s="121"/>
      <c r="DM175" s="121"/>
      <c r="DN175" s="121"/>
      <c r="DO175" s="121"/>
      <c r="DP175" s="121"/>
      <c r="DQ175" s="121"/>
      <c r="DR175" s="121"/>
      <c r="DS175" s="121"/>
      <c r="DT175" s="121"/>
      <c r="DU175" s="121"/>
      <c r="DV175" s="121"/>
      <c r="DW175" s="121"/>
      <c r="DX175" s="121"/>
      <c r="DY175" s="121"/>
      <c r="DZ175" s="121"/>
      <c r="EA175" s="121"/>
      <c r="EB175" s="121"/>
      <c r="EC175" s="121"/>
      <c r="ED175" s="121"/>
      <c r="EE175" s="121"/>
      <c r="EF175" s="121"/>
      <c r="EG175" s="121"/>
      <c r="EH175" s="121"/>
      <c r="EI175" s="121"/>
      <c r="EJ175" s="121"/>
      <c r="EK175" s="121"/>
      <c r="EL175" s="121"/>
      <c r="EM175" s="121"/>
      <c r="EN175" s="121"/>
      <c r="EO175" s="121"/>
    </row>
    <row r="176" spans="1:145" s="1" customFormat="1" x14ac:dyDescent="0.3">
      <c r="A176" s="101"/>
      <c r="B176" s="94"/>
      <c r="C176" s="102"/>
      <c r="D176" s="103"/>
      <c r="E176" s="103"/>
      <c r="F176" s="104"/>
      <c r="G176" s="104"/>
      <c r="H176" s="105"/>
      <c r="I176" s="106"/>
      <c r="J176" s="107"/>
      <c r="K176" s="108"/>
      <c r="L176" s="109"/>
      <c r="M176" s="110"/>
      <c r="N176" s="111"/>
      <c r="O176" s="112"/>
      <c r="P176" s="112"/>
      <c r="Q176" s="113">
        <f t="shared" si="10"/>
        <v>0</v>
      </c>
      <c r="R176" s="114">
        <f t="shared" ca="1" si="9"/>
        <v>0</v>
      </c>
      <c r="S176" s="115"/>
      <c r="T176" s="115"/>
      <c r="U176" s="115"/>
      <c r="V176" s="115"/>
      <c r="W176" s="115"/>
      <c r="X176" s="115"/>
      <c r="Y176" s="115"/>
      <c r="Z176" s="115"/>
      <c r="AA176" s="115"/>
      <c r="AB176" s="115"/>
      <c r="AC176" s="115" t="e">
        <f>IF(#REF!&lt;$AB$1,"FYQ1",(IF(#REF!&lt;$AB$2,"FYQ2",(IF(#REF!&lt;$AB$3,"FYQ3","FYQ4")))))</f>
        <v>#REF!</v>
      </c>
      <c r="AD176" s="115"/>
      <c r="AE176" s="115"/>
      <c r="AF176" s="115"/>
      <c r="AG176" s="115"/>
      <c r="AH176" s="115"/>
      <c r="AI176" s="115"/>
      <c r="AJ176" s="121"/>
      <c r="AK176" s="121"/>
      <c r="AL176" s="121"/>
      <c r="AM176" s="121"/>
      <c r="AN176" s="121"/>
      <c r="AO176" s="121"/>
      <c r="AP176" s="121"/>
      <c r="AQ176" s="121"/>
      <c r="AR176" s="121"/>
      <c r="AS176" s="121"/>
      <c r="AT176" s="121"/>
      <c r="AU176" s="121"/>
      <c r="AV176" s="121"/>
      <c r="AW176" s="121"/>
      <c r="AX176" s="121"/>
      <c r="AY176" s="121"/>
      <c r="AZ176" s="121"/>
      <c r="BA176" s="121"/>
      <c r="BB176" s="121"/>
      <c r="BC176" s="121"/>
      <c r="BD176" s="121"/>
      <c r="BE176" s="121"/>
      <c r="BF176" s="121"/>
      <c r="BG176" s="121"/>
      <c r="BH176" s="121"/>
      <c r="BI176" s="121"/>
      <c r="BJ176" s="121"/>
      <c r="BK176" s="121"/>
      <c r="BL176" s="121"/>
      <c r="BM176" s="121"/>
      <c r="BN176" s="121"/>
      <c r="BO176" s="121"/>
      <c r="BP176" s="121"/>
      <c r="BQ176" s="121"/>
      <c r="BR176" s="121"/>
      <c r="BS176" s="121"/>
      <c r="BT176" s="121"/>
      <c r="BU176" s="121"/>
      <c r="BV176" s="121"/>
      <c r="BW176" s="121"/>
      <c r="BX176" s="121"/>
      <c r="BY176" s="121"/>
      <c r="BZ176" s="121"/>
      <c r="CA176" s="121"/>
      <c r="CB176" s="121"/>
      <c r="CC176" s="121"/>
      <c r="CD176" s="121"/>
      <c r="CE176" s="121"/>
      <c r="CF176" s="121"/>
      <c r="CG176" s="121"/>
      <c r="CH176" s="121"/>
      <c r="CI176" s="121"/>
      <c r="CJ176" s="121"/>
      <c r="CK176" s="121"/>
      <c r="CL176" s="121"/>
      <c r="CM176" s="121"/>
      <c r="CN176" s="121"/>
      <c r="CO176" s="121"/>
      <c r="CP176" s="121"/>
      <c r="CQ176" s="121"/>
      <c r="CR176" s="121"/>
      <c r="CS176" s="121"/>
      <c r="CT176" s="121"/>
      <c r="CU176" s="121"/>
      <c r="CV176" s="121"/>
      <c r="CW176" s="121"/>
      <c r="CX176" s="121"/>
      <c r="CY176" s="121"/>
      <c r="CZ176" s="121"/>
      <c r="DA176" s="121"/>
      <c r="DB176" s="121"/>
      <c r="DC176" s="121"/>
      <c r="DD176" s="121"/>
      <c r="DE176" s="121"/>
      <c r="DF176" s="121"/>
      <c r="DG176" s="121"/>
      <c r="DH176" s="121"/>
      <c r="DI176" s="121"/>
      <c r="DJ176" s="121"/>
      <c r="DK176" s="121"/>
      <c r="DL176" s="121"/>
      <c r="DM176" s="121"/>
      <c r="DN176" s="121"/>
      <c r="DO176" s="121"/>
      <c r="DP176" s="121"/>
      <c r="DQ176" s="121"/>
      <c r="DR176" s="121"/>
      <c r="DS176" s="121"/>
      <c r="DT176" s="121"/>
      <c r="DU176" s="121"/>
      <c r="DV176" s="121"/>
      <c r="DW176" s="121"/>
      <c r="DX176" s="121"/>
      <c r="DY176" s="121"/>
      <c r="DZ176" s="121"/>
      <c r="EA176" s="121"/>
      <c r="EB176" s="121"/>
      <c r="EC176" s="121"/>
      <c r="ED176" s="121"/>
      <c r="EE176" s="121"/>
      <c r="EF176" s="121"/>
      <c r="EG176" s="121"/>
      <c r="EH176" s="121"/>
      <c r="EI176" s="121"/>
      <c r="EJ176" s="121"/>
      <c r="EK176" s="121"/>
      <c r="EL176" s="121"/>
      <c r="EM176" s="121"/>
      <c r="EN176" s="121"/>
      <c r="EO176" s="121"/>
    </row>
    <row r="177" spans="1:145" s="1" customFormat="1" x14ac:dyDescent="0.3">
      <c r="A177" s="101"/>
      <c r="B177" s="94"/>
      <c r="C177" s="102"/>
      <c r="D177" s="103"/>
      <c r="E177" s="103"/>
      <c r="F177" s="104"/>
      <c r="G177" s="104"/>
      <c r="H177" s="105"/>
      <c r="I177" s="106"/>
      <c r="J177" s="107"/>
      <c r="K177" s="108"/>
      <c r="L177" s="109"/>
      <c r="M177" s="110"/>
      <c r="N177" s="111"/>
      <c r="O177" s="112"/>
      <c r="P177" s="112"/>
      <c r="Q177" s="113">
        <f t="shared" si="10"/>
        <v>0</v>
      </c>
      <c r="R177" s="114">
        <f t="shared" ca="1" si="9"/>
        <v>0</v>
      </c>
      <c r="S177" s="115"/>
      <c r="T177" s="115"/>
      <c r="U177" s="115"/>
      <c r="V177" s="115"/>
      <c r="W177" s="115"/>
      <c r="X177" s="115"/>
      <c r="Y177" s="115"/>
      <c r="Z177" s="115"/>
      <c r="AA177" s="115"/>
      <c r="AB177" s="115"/>
      <c r="AC177" s="115" t="e">
        <f>IF(#REF!&lt;$AB$1,"FYQ1",(IF(#REF!&lt;$AB$2,"FYQ2",(IF(#REF!&lt;$AB$3,"FYQ3","FYQ4")))))</f>
        <v>#REF!</v>
      </c>
      <c r="AD177" s="115"/>
      <c r="AE177" s="115"/>
      <c r="AF177" s="115"/>
      <c r="AG177" s="115"/>
      <c r="AH177" s="115"/>
      <c r="AI177" s="115"/>
      <c r="AJ177" s="121"/>
      <c r="AK177" s="121"/>
      <c r="AL177" s="121"/>
      <c r="AM177" s="121"/>
      <c r="AN177" s="121"/>
      <c r="AO177" s="121"/>
      <c r="AP177" s="121"/>
      <c r="AQ177" s="121"/>
      <c r="AR177" s="121"/>
      <c r="AS177" s="121"/>
      <c r="AT177" s="121"/>
      <c r="AU177" s="121"/>
      <c r="AV177" s="121"/>
      <c r="AW177" s="121"/>
      <c r="AX177" s="121"/>
      <c r="AY177" s="121"/>
      <c r="AZ177" s="121"/>
      <c r="BA177" s="121"/>
      <c r="BB177" s="121"/>
      <c r="BC177" s="121"/>
      <c r="BD177" s="121"/>
      <c r="BE177" s="121"/>
      <c r="BF177" s="121"/>
      <c r="BG177" s="121"/>
      <c r="BH177" s="121"/>
      <c r="BI177" s="121"/>
      <c r="BJ177" s="121"/>
      <c r="BK177" s="121"/>
      <c r="BL177" s="121"/>
      <c r="BM177" s="121"/>
      <c r="BN177" s="121"/>
      <c r="BO177" s="121"/>
      <c r="BP177" s="121"/>
      <c r="BQ177" s="121"/>
      <c r="BR177" s="121"/>
      <c r="BS177" s="121"/>
      <c r="BT177" s="121"/>
      <c r="BU177" s="121"/>
      <c r="BV177" s="121"/>
      <c r="BW177" s="121"/>
      <c r="BX177" s="121"/>
      <c r="BY177" s="121"/>
      <c r="BZ177" s="121"/>
      <c r="CA177" s="121"/>
      <c r="CB177" s="121"/>
      <c r="CC177" s="121"/>
      <c r="CD177" s="121"/>
      <c r="CE177" s="121"/>
      <c r="CF177" s="121"/>
      <c r="CG177" s="121"/>
      <c r="CH177" s="121"/>
      <c r="CI177" s="121"/>
      <c r="CJ177" s="121"/>
      <c r="CK177" s="121"/>
      <c r="CL177" s="121"/>
      <c r="CM177" s="121"/>
      <c r="CN177" s="121"/>
      <c r="CO177" s="121"/>
      <c r="CP177" s="121"/>
      <c r="CQ177" s="121"/>
      <c r="CR177" s="121"/>
      <c r="CS177" s="121"/>
      <c r="CT177" s="121"/>
      <c r="CU177" s="121"/>
      <c r="CV177" s="121"/>
      <c r="CW177" s="121"/>
      <c r="CX177" s="121"/>
      <c r="CY177" s="121"/>
      <c r="CZ177" s="121"/>
      <c r="DA177" s="121"/>
      <c r="DB177" s="121"/>
      <c r="DC177" s="121"/>
      <c r="DD177" s="121"/>
      <c r="DE177" s="121"/>
      <c r="DF177" s="121"/>
      <c r="DG177" s="121"/>
      <c r="DH177" s="121"/>
      <c r="DI177" s="121"/>
      <c r="DJ177" s="121"/>
      <c r="DK177" s="121"/>
      <c r="DL177" s="121"/>
      <c r="DM177" s="121"/>
      <c r="DN177" s="121"/>
      <c r="DO177" s="121"/>
      <c r="DP177" s="121"/>
      <c r="DQ177" s="121"/>
      <c r="DR177" s="121"/>
      <c r="DS177" s="121"/>
      <c r="DT177" s="121"/>
      <c r="DU177" s="121"/>
      <c r="DV177" s="121"/>
      <c r="DW177" s="121"/>
      <c r="DX177" s="121"/>
      <c r="DY177" s="121"/>
      <c r="DZ177" s="121"/>
      <c r="EA177" s="121"/>
      <c r="EB177" s="121"/>
      <c r="EC177" s="121"/>
      <c r="ED177" s="121"/>
      <c r="EE177" s="121"/>
      <c r="EF177" s="121"/>
      <c r="EG177" s="121"/>
      <c r="EH177" s="121"/>
      <c r="EI177" s="121"/>
      <c r="EJ177" s="121"/>
      <c r="EK177" s="121"/>
      <c r="EL177" s="121"/>
      <c r="EM177" s="121"/>
      <c r="EN177" s="121"/>
      <c r="EO177" s="121"/>
    </row>
    <row r="178" spans="1:145" s="1" customFormat="1" x14ac:dyDescent="0.3">
      <c r="A178" s="101"/>
      <c r="B178" s="94"/>
      <c r="C178" s="102"/>
      <c r="D178" s="103"/>
      <c r="E178" s="103"/>
      <c r="F178" s="104"/>
      <c r="G178" s="104"/>
      <c r="H178" s="105"/>
      <c r="I178" s="106"/>
      <c r="J178" s="107"/>
      <c r="K178" s="108"/>
      <c r="L178" s="109"/>
      <c r="M178" s="110"/>
      <c r="N178" s="111"/>
      <c r="O178" s="112"/>
      <c r="P178" s="112"/>
      <c r="Q178" s="113">
        <f t="shared" si="10"/>
        <v>0</v>
      </c>
      <c r="R178" s="114">
        <f t="shared" ca="1" si="9"/>
        <v>0</v>
      </c>
      <c r="S178" s="115"/>
      <c r="T178" s="115"/>
      <c r="U178" s="115"/>
      <c r="V178" s="115"/>
      <c r="W178" s="115"/>
      <c r="X178" s="115"/>
      <c r="Y178" s="115"/>
      <c r="Z178" s="115"/>
      <c r="AA178" s="115"/>
      <c r="AB178" s="115"/>
      <c r="AC178" s="115" t="e">
        <f>IF(#REF!&lt;$AB$1,"FYQ1",(IF(#REF!&lt;$AB$2,"FYQ2",(IF(#REF!&lt;$AB$3,"FYQ3","FYQ4")))))</f>
        <v>#REF!</v>
      </c>
      <c r="AD178" s="115"/>
      <c r="AE178" s="115"/>
      <c r="AF178" s="115"/>
      <c r="AG178" s="115"/>
      <c r="AH178" s="115"/>
      <c r="AI178" s="115"/>
      <c r="AJ178" s="121"/>
      <c r="AK178" s="121"/>
      <c r="AL178" s="121"/>
      <c r="AM178" s="121"/>
      <c r="AN178" s="121"/>
      <c r="AO178" s="121"/>
      <c r="AP178" s="121"/>
      <c r="AQ178" s="121"/>
      <c r="AR178" s="121"/>
      <c r="AS178" s="121"/>
      <c r="AT178" s="121"/>
      <c r="AU178" s="121"/>
      <c r="AV178" s="121"/>
      <c r="AW178" s="121"/>
      <c r="AX178" s="121"/>
      <c r="AY178" s="121"/>
      <c r="AZ178" s="121"/>
      <c r="BA178" s="121"/>
      <c r="BB178" s="121"/>
      <c r="BC178" s="121"/>
      <c r="BD178" s="121"/>
      <c r="BE178" s="121"/>
      <c r="BF178" s="121"/>
      <c r="BG178" s="121"/>
      <c r="BH178" s="121"/>
      <c r="BI178" s="121"/>
      <c r="BJ178" s="121"/>
      <c r="BK178" s="121"/>
      <c r="BL178" s="121"/>
      <c r="BM178" s="121"/>
      <c r="BN178" s="121"/>
      <c r="BO178" s="121"/>
      <c r="BP178" s="121"/>
      <c r="BQ178" s="121"/>
      <c r="BR178" s="121"/>
      <c r="BS178" s="121"/>
      <c r="BT178" s="121"/>
      <c r="BU178" s="121"/>
      <c r="BV178" s="121"/>
      <c r="BW178" s="121"/>
      <c r="BX178" s="121"/>
      <c r="BY178" s="121"/>
      <c r="BZ178" s="121"/>
      <c r="CA178" s="121"/>
      <c r="CB178" s="121"/>
      <c r="CC178" s="121"/>
      <c r="CD178" s="121"/>
      <c r="CE178" s="121"/>
      <c r="CF178" s="121"/>
      <c r="CG178" s="121"/>
      <c r="CH178" s="121"/>
      <c r="CI178" s="121"/>
      <c r="CJ178" s="121"/>
      <c r="CK178" s="121"/>
      <c r="CL178" s="121"/>
      <c r="CM178" s="121"/>
      <c r="CN178" s="121"/>
      <c r="CO178" s="121"/>
      <c r="CP178" s="121"/>
      <c r="CQ178" s="121"/>
      <c r="CR178" s="121"/>
      <c r="CS178" s="121"/>
      <c r="CT178" s="121"/>
      <c r="CU178" s="121"/>
      <c r="CV178" s="121"/>
      <c r="CW178" s="121"/>
      <c r="CX178" s="121"/>
      <c r="CY178" s="121"/>
      <c r="CZ178" s="121"/>
      <c r="DA178" s="121"/>
      <c r="DB178" s="121"/>
      <c r="DC178" s="121"/>
      <c r="DD178" s="121"/>
      <c r="DE178" s="121"/>
      <c r="DF178" s="121"/>
      <c r="DG178" s="121"/>
      <c r="DH178" s="121"/>
      <c r="DI178" s="121"/>
      <c r="DJ178" s="121"/>
      <c r="DK178" s="121"/>
      <c r="DL178" s="121"/>
      <c r="DM178" s="121"/>
      <c r="DN178" s="121"/>
      <c r="DO178" s="121"/>
      <c r="DP178" s="121"/>
      <c r="DQ178" s="121"/>
      <c r="DR178" s="121"/>
      <c r="DS178" s="121"/>
      <c r="DT178" s="121"/>
      <c r="DU178" s="121"/>
      <c r="DV178" s="121"/>
      <c r="DW178" s="121"/>
      <c r="DX178" s="121"/>
      <c r="DY178" s="121"/>
      <c r="DZ178" s="121"/>
      <c r="EA178" s="121"/>
      <c r="EB178" s="121"/>
      <c r="EC178" s="121"/>
      <c r="ED178" s="121"/>
      <c r="EE178" s="121"/>
      <c r="EF178" s="121"/>
      <c r="EG178" s="121"/>
      <c r="EH178" s="121"/>
      <c r="EI178" s="121"/>
      <c r="EJ178" s="121"/>
      <c r="EK178" s="121"/>
      <c r="EL178" s="121"/>
      <c r="EM178" s="121"/>
      <c r="EN178" s="121"/>
      <c r="EO178" s="121"/>
    </row>
    <row r="179" spans="1:145" s="1" customFormat="1" x14ac:dyDescent="0.3">
      <c r="A179" s="101"/>
      <c r="B179" s="94"/>
      <c r="C179" s="102"/>
      <c r="D179" s="103"/>
      <c r="E179" s="103"/>
      <c r="F179" s="104"/>
      <c r="G179" s="104"/>
      <c r="H179" s="105"/>
      <c r="I179" s="106"/>
      <c r="J179" s="107"/>
      <c r="K179" s="108"/>
      <c r="L179" s="109"/>
      <c r="M179" s="110"/>
      <c r="N179" s="111"/>
      <c r="O179" s="112"/>
      <c r="P179" s="112"/>
      <c r="Q179" s="113">
        <f t="shared" si="10"/>
        <v>0</v>
      </c>
      <c r="R179" s="114">
        <f t="shared" ca="1" si="9"/>
        <v>0</v>
      </c>
      <c r="S179" s="115"/>
      <c r="T179" s="115"/>
      <c r="U179" s="115"/>
      <c r="V179" s="115"/>
      <c r="W179" s="115"/>
      <c r="X179" s="115"/>
      <c r="Y179" s="115"/>
      <c r="Z179" s="115"/>
      <c r="AA179" s="115"/>
      <c r="AB179" s="115"/>
      <c r="AC179" s="115" t="e">
        <f>IF(#REF!&lt;$AB$1,"FYQ1",(IF(#REF!&lt;$AB$2,"FYQ2",(IF(#REF!&lt;$AB$3,"FYQ3","FYQ4")))))</f>
        <v>#REF!</v>
      </c>
      <c r="AD179" s="115"/>
      <c r="AE179" s="115"/>
      <c r="AF179" s="115"/>
      <c r="AG179" s="115"/>
      <c r="AH179" s="115"/>
      <c r="AI179" s="115"/>
      <c r="AJ179" s="121"/>
      <c r="AK179" s="121"/>
      <c r="AL179" s="121"/>
      <c r="AM179" s="121"/>
      <c r="AN179" s="121"/>
      <c r="AO179" s="121"/>
      <c r="AP179" s="121"/>
      <c r="AQ179" s="121"/>
      <c r="AR179" s="121"/>
      <c r="AS179" s="121"/>
      <c r="AT179" s="121"/>
      <c r="AU179" s="121"/>
      <c r="AV179" s="121"/>
      <c r="AW179" s="121"/>
      <c r="AX179" s="121"/>
      <c r="AY179" s="121"/>
      <c r="AZ179" s="121"/>
      <c r="BA179" s="121"/>
      <c r="BB179" s="121"/>
      <c r="BC179" s="121"/>
      <c r="BD179" s="121"/>
      <c r="BE179" s="121"/>
      <c r="BF179" s="121"/>
      <c r="BG179" s="121"/>
      <c r="BH179" s="121"/>
      <c r="BI179" s="121"/>
      <c r="BJ179" s="121"/>
      <c r="BK179" s="121"/>
      <c r="BL179" s="121"/>
      <c r="BM179" s="121"/>
      <c r="BN179" s="121"/>
      <c r="BO179" s="121"/>
      <c r="BP179" s="121"/>
      <c r="BQ179" s="121"/>
      <c r="BR179" s="121"/>
      <c r="BS179" s="121"/>
      <c r="BT179" s="121"/>
      <c r="BU179" s="121"/>
      <c r="BV179" s="121"/>
      <c r="BW179" s="121"/>
      <c r="BX179" s="121"/>
      <c r="BY179" s="121"/>
      <c r="BZ179" s="121"/>
      <c r="CA179" s="121"/>
      <c r="CB179" s="121"/>
      <c r="CC179" s="121"/>
      <c r="CD179" s="121"/>
      <c r="CE179" s="121"/>
      <c r="CF179" s="121"/>
      <c r="CG179" s="121"/>
      <c r="CH179" s="121"/>
      <c r="CI179" s="121"/>
      <c r="CJ179" s="121"/>
      <c r="CK179" s="121"/>
      <c r="CL179" s="121"/>
      <c r="CM179" s="121"/>
      <c r="CN179" s="121"/>
      <c r="CO179" s="121"/>
      <c r="CP179" s="121"/>
      <c r="CQ179" s="121"/>
      <c r="CR179" s="121"/>
      <c r="CS179" s="121"/>
      <c r="CT179" s="121"/>
      <c r="CU179" s="121"/>
      <c r="CV179" s="121"/>
      <c r="CW179" s="121"/>
      <c r="CX179" s="121"/>
      <c r="CY179" s="121"/>
      <c r="CZ179" s="121"/>
      <c r="DA179" s="121"/>
      <c r="DB179" s="121"/>
      <c r="DC179" s="121"/>
      <c r="DD179" s="121"/>
      <c r="DE179" s="121"/>
      <c r="DF179" s="121"/>
      <c r="DG179" s="121"/>
      <c r="DH179" s="121"/>
      <c r="DI179" s="121"/>
      <c r="DJ179" s="121"/>
      <c r="DK179" s="121"/>
      <c r="DL179" s="121"/>
      <c r="DM179" s="121"/>
      <c r="DN179" s="121"/>
      <c r="DO179" s="121"/>
      <c r="DP179" s="121"/>
      <c r="DQ179" s="121"/>
      <c r="DR179" s="121"/>
      <c r="DS179" s="121"/>
      <c r="DT179" s="121"/>
      <c r="DU179" s="121"/>
      <c r="DV179" s="121"/>
      <c r="DW179" s="121"/>
      <c r="DX179" s="121"/>
      <c r="DY179" s="121"/>
      <c r="DZ179" s="121"/>
      <c r="EA179" s="121"/>
      <c r="EB179" s="121"/>
      <c r="EC179" s="121"/>
      <c r="ED179" s="121"/>
      <c r="EE179" s="121"/>
      <c r="EF179" s="121"/>
      <c r="EG179" s="121"/>
      <c r="EH179" s="121"/>
      <c r="EI179" s="121"/>
      <c r="EJ179" s="121"/>
      <c r="EK179" s="121"/>
      <c r="EL179" s="121"/>
      <c r="EM179" s="121"/>
      <c r="EN179" s="121"/>
      <c r="EO179" s="121"/>
    </row>
    <row r="180" spans="1:145" s="1" customFormat="1" x14ac:dyDescent="0.3">
      <c r="A180" s="101"/>
      <c r="B180" s="94"/>
      <c r="C180" s="102"/>
      <c r="D180" s="103"/>
      <c r="E180" s="103"/>
      <c r="F180" s="104"/>
      <c r="G180" s="104"/>
      <c r="H180" s="105"/>
      <c r="I180" s="106"/>
      <c r="J180" s="107"/>
      <c r="K180" s="108"/>
      <c r="L180" s="109"/>
      <c r="M180" s="110"/>
      <c r="N180" s="111"/>
      <c r="O180" s="112"/>
      <c r="P180" s="112"/>
      <c r="Q180" s="113">
        <f t="shared" si="10"/>
        <v>0</v>
      </c>
      <c r="R180" s="114">
        <f t="shared" ca="1" si="9"/>
        <v>0</v>
      </c>
      <c r="S180" s="115"/>
      <c r="T180" s="115"/>
      <c r="U180" s="115"/>
      <c r="V180" s="115"/>
      <c r="W180" s="115"/>
      <c r="X180" s="115"/>
      <c r="Y180" s="115"/>
      <c r="Z180" s="115"/>
      <c r="AA180" s="115"/>
      <c r="AB180" s="115"/>
      <c r="AC180" s="115" t="e">
        <f>IF(#REF!&lt;$AB$1,"FYQ1",(IF(#REF!&lt;$AB$2,"FYQ2",(IF(#REF!&lt;$AB$3,"FYQ3","FYQ4")))))</f>
        <v>#REF!</v>
      </c>
      <c r="AD180" s="115"/>
      <c r="AE180" s="115"/>
      <c r="AF180" s="115"/>
      <c r="AG180" s="115"/>
      <c r="AH180" s="115"/>
      <c r="AI180" s="115"/>
      <c r="AJ180" s="121"/>
      <c r="AK180" s="121"/>
      <c r="AL180" s="121"/>
      <c r="AM180" s="121"/>
      <c r="AN180" s="121"/>
      <c r="AO180" s="121"/>
      <c r="AP180" s="121"/>
      <c r="AQ180" s="121"/>
      <c r="AR180" s="121"/>
      <c r="AS180" s="121"/>
      <c r="AT180" s="121"/>
      <c r="AU180" s="121"/>
      <c r="AV180" s="121"/>
      <c r="AW180" s="121"/>
      <c r="AX180" s="121"/>
      <c r="AY180" s="121"/>
      <c r="AZ180" s="121"/>
      <c r="BA180" s="121"/>
      <c r="BB180" s="121"/>
      <c r="BC180" s="121"/>
      <c r="BD180" s="121"/>
      <c r="BE180" s="121"/>
      <c r="BF180" s="121"/>
      <c r="BG180" s="121"/>
      <c r="BH180" s="121"/>
      <c r="BI180" s="121"/>
      <c r="BJ180" s="121"/>
      <c r="BK180" s="121"/>
      <c r="BL180" s="121"/>
      <c r="BM180" s="121"/>
      <c r="BN180" s="121"/>
      <c r="BO180" s="121"/>
      <c r="BP180" s="121"/>
      <c r="BQ180" s="121"/>
      <c r="BR180" s="121"/>
      <c r="BS180" s="121"/>
      <c r="BT180" s="121"/>
      <c r="BU180" s="121"/>
      <c r="BV180" s="121"/>
      <c r="BW180" s="121"/>
      <c r="BX180" s="121"/>
      <c r="BY180" s="121"/>
      <c r="BZ180" s="121"/>
      <c r="CA180" s="121"/>
      <c r="CB180" s="121"/>
      <c r="CC180" s="121"/>
      <c r="CD180" s="121"/>
      <c r="CE180" s="121"/>
      <c r="CF180" s="121"/>
      <c r="CG180" s="121"/>
      <c r="CH180" s="121"/>
      <c r="CI180" s="121"/>
      <c r="CJ180" s="121"/>
      <c r="CK180" s="121"/>
      <c r="CL180" s="121"/>
      <c r="CM180" s="121"/>
      <c r="CN180" s="121"/>
      <c r="CO180" s="121"/>
      <c r="CP180" s="121"/>
      <c r="CQ180" s="121"/>
      <c r="CR180" s="121"/>
      <c r="CS180" s="121"/>
      <c r="CT180" s="121"/>
      <c r="CU180" s="121"/>
      <c r="CV180" s="121"/>
      <c r="CW180" s="121"/>
      <c r="CX180" s="121"/>
      <c r="CY180" s="121"/>
      <c r="CZ180" s="121"/>
      <c r="DA180" s="121"/>
      <c r="DB180" s="121"/>
      <c r="DC180" s="121"/>
      <c r="DD180" s="121"/>
      <c r="DE180" s="121"/>
      <c r="DF180" s="121"/>
      <c r="DG180" s="121"/>
      <c r="DH180" s="121"/>
      <c r="DI180" s="121"/>
      <c r="DJ180" s="121"/>
      <c r="DK180" s="121"/>
      <c r="DL180" s="121"/>
      <c r="DM180" s="121"/>
      <c r="DN180" s="121"/>
      <c r="DO180" s="121"/>
      <c r="DP180" s="121"/>
      <c r="DQ180" s="121"/>
      <c r="DR180" s="121"/>
      <c r="DS180" s="121"/>
      <c r="DT180" s="121"/>
      <c r="DU180" s="121"/>
      <c r="DV180" s="121"/>
      <c r="DW180" s="121"/>
      <c r="DX180" s="121"/>
      <c r="DY180" s="121"/>
      <c r="DZ180" s="121"/>
      <c r="EA180" s="121"/>
      <c r="EB180" s="121"/>
      <c r="EC180" s="121"/>
      <c r="ED180" s="121"/>
      <c r="EE180" s="121"/>
      <c r="EF180" s="121"/>
      <c r="EG180" s="121"/>
      <c r="EH180" s="121"/>
      <c r="EI180" s="121"/>
      <c r="EJ180" s="121"/>
      <c r="EK180" s="121"/>
      <c r="EL180" s="121"/>
      <c r="EM180" s="121"/>
      <c r="EN180" s="121"/>
      <c r="EO180" s="121"/>
    </row>
    <row r="181" spans="1:145" s="1" customFormat="1" x14ac:dyDescent="0.3">
      <c r="A181" s="101"/>
      <c r="B181" s="94"/>
      <c r="C181" s="102"/>
      <c r="D181" s="103"/>
      <c r="E181" s="103"/>
      <c r="F181" s="104"/>
      <c r="G181" s="104"/>
      <c r="H181" s="105"/>
      <c r="I181" s="106"/>
      <c r="J181" s="107"/>
      <c r="K181" s="108"/>
      <c r="L181" s="109"/>
      <c r="M181" s="110"/>
      <c r="N181" s="111"/>
      <c r="O181" s="112"/>
      <c r="P181" s="112"/>
      <c r="Q181" s="113">
        <f t="shared" si="10"/>
        <v>0</v>
      </c>
      <c r="R181" s="114">
        <f t="shared" ca="1" si="9"/>
        <v>0</v>
      </c>
      <c r="S181" s="115"/>
      <c r="T181" s="115"/>
      <c r="U181" s="115"/>
      <c r="V181" s="115"/>
      <c r="W181" s="115"/>
      <c r="X181" s="115"/>
      <c r="Y181" s="115"/>
      <c r="Z181" s="115"/>
      <c r="AA181" s="115"/>
      <c r="AB181" s="115"/>
      <c r="AC181" s="115" t="e">
        <f>IF(#REF!&lt;$AB$1,"FYQ1",(IF(#REF!&lt;$AB$2,"FYQ2",(IF(#REF!&lt;$AB$3,"FYQ3","FYQ4")))))</f>
        <v>#REF!</v>
      </c>
      <c r="AD181" s="115"/>
      <c r="AE181" s="115"/>
      <c r="AF181" s="115"/>
      <c r="AG181" s="115"/>
      <c r="AH181" s="115"/>
      <c r="AI181" s="115"/>
      <c r="AJ181" s="121"/>
      <c r="AK181" s="121"/>
      <c r="AL181" s="121"/>
      <c r="AM181" s="121"/>
      <c r="AN181" s="121"/>
      <c r="AO181" s="121"/>
      <c r="AP181" s="121"/>
      <c r="AQ181" s="121"/>
      <c r="AR181" s="121"/>
      <c r="AS181" s="121"/>
      <c r="AT181" s="121"/>
      <c r="AU181" s="121"/>
      <c r="AV181" s="121"/>
      <c r="AW181" s="121"/>
      <c r="AX181" s="121"/>
      <c r="AY181" s="121"/>
      <c r="AZ181" s="121"/>
      <c r="BA181" s="121"/>
      <c r="BB181" s="121"/>
      <c r="BC181" s="121"/>
      <c r="BD181" s="121"/>
      <c r="BE181" s="121"/>
      <c r="BF181" s="121"/>
      <c r="BG181" s="121"/>
      <c r="BH181" s="121"/>
      <c r="BI181" s="121"/>
      <c r="BJ181" s="121"/>
      <c r="BK181" s="121"/>
      <c r="BL181" s="121"/>
      <c r="BM181" s="121"/>
      <c r="BN181" s="121"/>
      <c r="BO181" s="121"/>
      <c r="BP181" s="121"/>
      <c r="BQ181" s="121"/>
      <c r="BR181" s="121"/>
      <c r="BS181" s="121"/>
      <c r="BT181" s="121"/>
      <c r="BU181" s="121"/>
      <c r="BV181" s="121"/>
      <c r="BW181" s="121"/>
      <c r="BX181" s="121"/>
      <c r="BY181" s="121"/>
      <c r="BZ181" s="121"/>
      <c r="CA181" s="121"/>
      <c r="CB181" s="121"/>
      <c r="CC181" s="121"/>
      <c r="CD181" s="121"/>
      <c r="CE181" s="121"/>
      <c r="CF181" s="121"/>
      <c r="CG181" s="121"/>
      <c r="CH181" s="121"/>
      <c r="CI181" s="121"/>
      <c r="CJ181" s="121"/>
      <c r="CK181" s="121"/>
      <c r="CL181" s="121"/>
      <c r="CM181" s="121"/>
      <c r="CN181" s="121"/>
      <c r="CO181" s="121"/>
      <c r="CP181" s="121"/>
      <c r="CQ181" s="121"/>
      <c r="CR181" s="121"/>
      <c r="CS181" s="121"/>
      <c r="CT181" s="121"/>
      <c r="CU181" s="121"/>
      <c r="CV181" s="121"/>
      <c r="CW181" s="121"/>
      <c r="CX181" s="121"/>
      <c r="CY181" s="121"/>
      <c r="CZ181" s="121"/>
      <c r="DA181" s="121"/>
      <c r="DB181" s="121"/>
      <c r="DC181" s="121"/>
      <c r="DD181" s="121"/>
      <c r="DE181" s="121"/>
      <c r="DF181" s="121"/>
      <c r="DG181" s="121"/>
      <c r="DH181" s="121"/>
      <c r="DI181" s="121"/>
      <c r="DJ181" s="121"/>
      <c r="DK181" s="121"/>
      <c r="DL181" s="121"/>
      <c r="DM181" s="121"/>
      <c r="DN181" s="121"/>
      <c r="DO181" s="121"/>
      <c r="DP181" s="121"/>
      <c r="DQ181" s="121"/>
      <c r="DR181" s="121"/>
      <c r="DS181" s="121"/>
      <c r="DT181" s="121"/>
      <c r="DU181" s="121"/>
      <c r="DV181" s="121"/>
      <c r="DW181" s="121"/>
      <c r="DX181" s="121"/>
      <c r="DY181" s="121"/>
      <c r="DZ181" s="121"/>
      <c r="EA181" s="121"/>
      <c r="EB181" s="121"/>
      <c r="EC181" s="121"/>
      <c r="ED181" s="121"/>
      <c r="EE181" s="121"/>
      <c r="EF181" s="121"/>
      <c r="EG181" s="121"/>
      <c r="EH181" s="121"/>
      <c r="EI181" s="121"/>
      <c r="EJ181" s="121"/>
      <c r="EK181" s="121"/>
      <c r="EL181" s="121"/>
      <c r="EM181" s="121"/>
      <c r="EN181" s="121"/>
      <c r="EO181" s="121"/>
    </row>
    <row r="182" spans="1:145" s="1" customFormat="1" x14ac:dyDescent="0.3">
      <c r="A182" s="101"/>
      <c r="B182" s="94"/>
      <c r="C182" s="102"/>
      <c r="D182" s="103"/>
      <c r="E182" s="103"/>
      <c r="F182" s="104"/>
      <c r="G182" s="104"/>
      <c r="H182" s="105"/>
      <c r="I182" s="106"/>
      <c r="J182" s="107"/>
      <c r="K182" s="108"/>
      <c r="L182" s="109"/>
      <c r="M182" s="110"/>
      <c r="N182" s="111"/>
      <c r="O182" s="112"/>
      <c r="P182" s="112"/>
      <c r="Q182" s="113">
        <f t="shared" si="10"/>
        <v>0</v>
      </c>
      <c r="R182" s="114">
        <f t="shared" ca="1" si="9"/>
        <v>0</v>
      </c>
      <c r="S182" s="115"/>
      <c r="T182" s="115"/>
      <c r="U182" s="115"/>
      <c r="V182" s="115"/>
      <c r="W182" s="115"/>
      <c r="X182" s="115"/>
      <c r="Y182" s="115"/>
      <c r="Z182" s="115"/>
      <c r="AA182" s="115"/>
      <c r="AB182" s="115"/>
      <c r="AC182" s="115" t="e">
        <f>IF(#REF!&lt;$AB$1,"FYQ1",(IF(#REF!&lt;$AB$2,"FYQ2",(IF(#REF!&lt;$AB$3,"FYQ3","FYQ4")))))</f>
        <v>#REF!</v>
      </c>
      <c r="AD182" s="115"/>
      <c r="AE182" s="115"/>
      <c r="AF182" s="115"/>
      <c r="AG182" s="115"/>
      <c r="AH182" s="115"/>
      <c r="AI182" s="115"/>
      <c r="AJ182" s="121"/>
      <c r="AK182" s="121"/>
      <c r="AL182" s="121"/>
      <c r="AM182" s="121"/>
      <c r="AN182" s="121"/>
      <c r="AO182" s="121"/>
      <c r="AP182" s="121"/>
      <c r="AQ182" s="121"/>
      <c r="AR182" s="121"/>
      <c r="AS182" s="121"/>
      <c r="AT182" s="121"/>
      <c r="AU182" s="121"/>
      <c r="AV182" s="121"/>
      <c r="AW182" s="121"/>
      <c r="AX182" s="121"/>
      <c r="AY182" s="121"/>
      <c r="AZ182" s="121"/>
      <c r="BA182" s="121"/>
      <c r="BB182" s="121"/>
      <c r="BC182" s="121"/>
      <c r="BD182" s="121"/>
      <c r="BE182" s="121"/>
      <c r="BF182" s="121"/>
      <c r="BG182" s="121"/>
      <c r="BH182" s="121"/>
      <c r="BI182" s="121"/>
      <c r="BJ182" s="121"/>
      <c r="BK182" s="121"/>
      <c r="BL182" s="121"/>
      <c r="BM182" s="121"/>
      <c r="BN182" s="121"/>
      <c r="BO182" s="121"/>
      <c r="BP182" s="121"/>
      <c r="BQ182" s="121"/>
      <c r="BR182" s="121"/>
      <c r="BS182" s="121"/>
      <c r="BT182" s="121"/>
      <c r="BU182" s="121"/>
      <c r="BV182" s="121"/>
      <c r="BW182" s="121"/>
      <c r="BX182" s="121"/>
      <c r="BY182" s="121"/>
      <c r="BZ182" s="121"/>
      <c r="CA182" s="121"/>
      <c r="CB182" s="121"/>
      <c r="CC182" s="121"/>
      <c r="CD182" s="121"/>
      <c r="CE182" s="121"/>
      <c r="CF182" s="121"/>
      <c r="CG182" s="121"/>
      <c r="CH182" s="121"/>
      <c r="CI182" s="121"/>
      <c r="CJ182" s="121"/>
      <c r="CK182" s="121"/>
      <c r="CL182" s="121"/>
      <c r="CM182" s="121"/>
      <c r="CN182" s="121"/>
      <c r="CO182" s="121"/>
      <c r="CP182" s="121"/>
      <c r="CQ182" s="121"/>
      <c r="CR182" s="121"/>
      <c r="CS182" s="121"/>
      <c r="CT182" s="121"/>
      <c r="CU182" s="121"/>
      <c r="CV182" s="121"/>
      <c r="CW182" s="121"/>
      <c r="CX182" s="121"/>
      <c r="CY182" s="121"/>
      <c r="CZ182" s="121"/>
      <c r="DA182" s="121"/>
      <c r="DB182" s="121"/>
      <c r="DC182" s="121"/>
      <c r="DD182" s="121"/>
      <c r="DE182" s="121"/>
      <c r="DF182" s="121"/>
      <c r="DG182" s="121"/>
      <c r="DH182" s="121"/>
      <c r="DI182" s="121"/>
      <c r="DJ182" s="121"/>
      <c r="DK182" s="121"/>
      <c r="DL182" s="121"/>
      <c r="DM182" s="121"/>
      <c r="DN182" s="121"/>
      <c r="DO182" s="121"/>
      <c r="DP182" s="121"/>
      <c r="DQ182" s="121"/>
      <c r="DR182" s="121"/>
      <c r="DS182" s="121"/>
      <c r="DT182" s="121"/>
      <c r="DU182" s="121"/>
      <c r="DV182" s="121"/>
      <c r="DW182" s="121"/>
      <c r="DX182" s="121"/>
      <c r="DY182" s="121"/>
      <c r="DZ182" s="121"/>
      <c r="EA182" s="121"/>
      <c r="EB182" s="121"/>
      <c r="EC182" s="121"/>
      <c r="ED182" s="121"/>
      <c r="EE182" s="121"/>
      <c r="EF182" s="121"/>
      <c r="EG182" s="121"/>
      <c r="EH182" s="121"/>
      <c r="EI182" s="121"/>
      <c r="EJ182" s="121"/>
      <c r="EK182" s="121"/>
      <c r="EL182" s="121"/>
      <c r="EM182" s="121"/>
      <c r="EN182" s="121"/>
      <c r="EO182" s="121"/>
    </row>
    <row r="183" spans="1:145" s="1" customFormat="1" x14ac:dyDescent="0.3">
      <c r="A183" s="101"/>
      <c r="B183" s="94"/>
      <c r="C183" s="102"/>
      <c r="D183" s="103"/>
      <c r="E183" s="103"/>
      <c r="F183" s="104"/>
      <c r="G183" s="104"/>
      <c r="H183" s="105"/>
      <c r="I183" s="106"/>
      <c r="J183" s="107"/>
      <c r="K183" s="108"/>
      <c r="L183" s="109"/>
      <c r="M183" s="110"/>
      <c r="N183" s="111"/>
      <c r="O183" s="112"/>
      <c r="P183" s="112"/>
      <c r="Q183" s="113">
        <f t="shared" si="10"/>
        <v>0</v>
      </c>
      <c r="R183" s="114">
        <f t="shared" ca="1" si="9"/>
        <v>0</v>
      </c>
      <c r="S183" s="115"/>
      <c r="T183" s="115"/>
      <c r="U183" s="115"/>
      <c r="V183" s="115"/>
      <c r="W183" s="115"/>
      <c r="X183" s="115"/>
      <c r="Y183" s="115"/>
      <c r="Z183" s="115"/>
      <c r="AA183" s="115"/>
      <c r="AB183" s="115"/>
      <c r="AC183" s="115" t="e">
        <f>IF(#REF!&lt;$AB$1,"FYQ1",(IF(#REF!&lt;$AB$2,"FYQ2",(IF(#REF!&lt;$AB$3,"FYQ3","FYQ4")))))</f>
        <v>#REF!</v>
      </c>
      <c r="AD183" s="115"/>
      <c r="AE183" s="115"/>
      <c r="AF183" s="115"/>
      <c r="AG183" s="115"/>
      <c r="AH183" s="115"/>
      <c r="AI183" s="115"/>
      <c r="AJ183" s="121"/>
      <c r="AK183" s="121"/>
      <c r="AL183" s="121"/>
      <c r="AM183" s="121"/>
      <c r="AN183" s="121"/>
      <c r="AO183" s="121"/>
      <c r="AP183" s="121"/>
      <c r="AQ183" s="121"/>
      <c r="AR183" s="121"/>
      <c r="AS183" s="121"/>
      <c r="AT183" s="121"/>
      <c r="AU183" s="121"/>
      <c r="AV183" s="121"/>
      <c r="AW183" s="121"/>
      <c r="AX183" s="121"/>
      <c r="AY183" s="121"/>
      <c r="AZ183" s="121"/>
      <c r="BA183" s="121"/>
      <c r="BB183" s="121"/>
      <c r="BC183" s="121"/>
      <c r="BD183" s="121"/>
      <c r="BE183" s="121"/>
      <c r="BF183" s="121"/>
      <c r="BG183" s="121"/>
      <c r="BH183" s="121"/>
      <c r="BI183" s="121"/>
      <c r="BJ183" s="121"/>
      <c r="BK183" s="121"/>
      <c r="BL183" s="121"/>
      <c r="BM183" s="121"/>
      <c r="BN183" s="121"/>
      <c r="BO183" s="121"/>
      <c r="BP183" s="121"/>
      <c r="BQ183" s="121"/>
      <c r="BR183" s="121"/>
      <c r="BS183" s="121"/>
      <c r="BT183" s="121"/>
      <c r="BU183" s="121"/>
      <c r="BV183" s="121"/>
      <c r="BW183" s="121"/>
      <c r="BX183" s="121"/>
      <c r="BY183" s="121"/>
      <c r="BZ183" s="121"/>
      <c r="CA183" s="121"/>
      <c r="CB183" s="121"/>
      <c r="CC183" s="121"/>
      <c r="CD183" s="121"/>
      <c r="CE183" s="121"/>
      <c r="CF183" s="121"/>
      <c r="CG183" s="121"/>
      <c r="CH183" s="121"/>
      <c r="CI183" s="121"/>
      <c r="CJ183" s="121"/>
      <c r="CK183" s="121"/>
      <c r="CL183" s="121"/>
      <c r="CM183" s="121"/>
      <c r="CN183" s="121"/>
      <c r="CO183" s="121"/>
      <c r="CP183" s="121"/>
      <c r="CQ183" s="121"/>
      <c r="CR183" s="121"/>
      <c r="CS183" s="121"/>
      <c r="CT183" s="121"/>
      <c r="CU183" s="121"/>
      <c r="CV183" s="121"/>
      <c r="CW183" s="121"/>
      <c r="CX183" s="121"/>
      <c r="CY183" s="121"/>
      <c r="CZ183" s="121"/>
      <c r="DA183" s="121"/>
      <c r="DB183" s="121"/>
      <c r="DC183" s="121"/>
      <c r="DD183" s="121"/>
      <c r="DE183" s="121"/>
      <c r="DF183" s="121"/>
      <c r="DG183" s="121"/>
      <c r="DH183" s="121"/>
      <c r="DI183" s="121"/>
      <c r="DJ183" s="121"/>
      <c r="DK183" s="121"/>
      <c r="DL183" s="121"/>
      <c r="DM183" s="121"/>
      <c r="DN183" s="121"/>
      <c r="DO183" s="121"/>
      <c r="DP183" s="121"/>
      <c r="DQ183" s="121"/>
      <c r="DR183" s="121"/>
      <c r="DS183" s="121"/>
      <c r="DT183" s="121"/>
      <c r="DU183" s="121"/>
      <c r="DV183" s="121"/>
      <c r="DW183" s="121"/>
      <c r="DX183" s="121"/>
      <c r="DY183" s="121"/>
      <c r="DZ183" s="121"/>
      <c r="EA183" s="121"/>
      <c r="EB183" s="121"/>
      <c r="EC183" s="121"/>
      <c r="ED183" s="121"/>
      <c r="EE183" s="121"/>
      <c r="EF183" s="121"/>
      <c r="EG183" s="121"/>
      <c r="EH183" s="121"/>
      <c r="EI183" s="121"/>
      <c r="EJ183" s="121"/>
      <c r="EK183" s="121"/>
      <c r="EL183" s="121"/>
      <c r="EM183" s="121"/>
      <c r="EN183" s="121"/>
      <c r="EO183" s="121"/>
    </row>
    <row r="184" spans="1:145" s="1" customFormat="1" x14ac:dyDescent="0.3">
      <c r="A184" s="101"/>
      <c r="B184" s="94"/>
      <c r="C184" s="102"/>
      <c r="D184" s="103"/>
      <c r="E184" s="103"/>
      <c r="F184" s="104"/>
      <c r="G184" s="104"/>
      <c r="H184" s="105"/>
      <c r="I184" s="106"/>
      <c r="J184" s="107"/>
      <c r="K184" s="108"/>
      <c r="L184" s="109"/>
      <c r="M184" s="110"/>
      <c r="N184" s="111"/>
      <c r="O184" s="112"/>
      <c r="P184" s="112"/>
      <c r="Q184" s="113">
        <f t="shared" si="10"/>
        <v>0</v>
      </c>
      <c r="R184" s="114">
        <f t="shared" ca="1" si="9"/>
        <v>0</v>
      </c>
      <c r="S184" s="115"/>
      <c r="T184" s="115"/>
      <c r="U184" s="115"/>
      <c r="V184" s="115"/>
      <c r="W184" s="115"/>
      <c r="X184" s="115"/>
      <c r="Y184" s="115"/>
      <c r="Z184" s="115"/>
      <c r="AA184" s="115"/>
      <c r="AB184" s="115"/>
      <c r="AC184" s="115" t="e">
        <f>IF(#REF!&lt;$AB$1,"FYQ1",(IF(#REF!&lt;$AB$2,"FYQ2",(IF(#REF!&lt;$AB$3,"FYQ3","FYQ4")))))</f>
        <v>#REF!</v>
      </c>
      <c r="AD184" s="115"/>
      <c r="AE184" s="115"/>
      <c r="AF184" s="115"/>
      <c r="AG184" s="115"/>
      <c r="AH184" s="115"/>
      <c r="AI184" s="115"/>
      <c r="AJ184" s="121"/>
      <c r="AK184" s="121"/>
      <c r="AL184" s="121"/>
      <c r="AM184" s="121"/>
      <c r="AN184" s="121"/>
      <c r="AO184" s="121"/>
      <c r="AP184" s="121"/>
      <c r="AQ184" s="121"/>
      <c r="AR184" s="121"/>
      <c r="AS184" s="121"/>
      <c r="AT184" s="121"/>
      <c r="AU184" s="121"/>
      <c r="AV184" s="121"/>
      <c r="AW184" s="121"/>
      <c r="AX184" s="121"/>
      <c r="AY184" s="121"/>
      <c r="AZ184" s="121"/>
      <c r="BA184" s="121"/>
      <c r="BB184" s="121"/>
      <c r="BC184" s="121"/>
      <c r="BD184" s="121"/>
      <c r="BE184" s="121"/>
      <c r="BF184" s="121"/>
      <c r="BG184" s="121"/>
      <c r="BH184" s="121"/>
      <c r="BI184" s="121"/>
      <c r="BJ184" s="121"/>
      <c r="BK184" s="121"/>
      <c r="BL184" s="121"/>
      <c r="BM184" s="121"/>
      <c r="BN184" s="121"/>
      <c r="BO184" s="121"/>
      <c r="BP184" s="121"/>
      <c r="BQ184" s="121"/>
      <c r="BR184" s="121"/>
      <c r="BS184" s="121"/>
      <c r="BT184" s="121"/>
      <c r="BU184" s="121"/>
      <c r="BV184" s="121"/>
      <c r="BW184" s="121"/>
      <c r="BX184" s="121"/>
      <c r="BY184" s="121"/>
      <c r="BZ184" s="121"/>
      <c r="CA184" s="121"/>
      <c r="CB184" s="121"/>
      <c r="CC184" s="121"/>
      <c r="CD184" s="121"/>
      <c r="CE184" s="121"/>
      <c r="CF184" s="121"/>
      <c r="CG184" s="121"/>
      <c r="CH184" s="121"/>
      <c r="CI184" s="121"/>
      <c r="CJ184" s="121"/>
      <c r="CK184" s="121"/>
      <c r="CL184" s="121"/>
      <c r="CM184" s="121"/>
      <c r="CN184" s="121"/>
      <c r="CO184" s="121"/>
      <c r="CP184" s="121"/>
      <c r="CQ184" s="121"/>
      <c r="CR184" s="121"/>
      <c r="CS184" s="121"/>
      <c r="CT184" s="121"/>
      <c r="CU184" s="121"/>
      <c r="CV184" s="121"/>
      <c r="CW184" s="121"/>
      <c r="CX184" s="121"/>
      <c r="CY184" s="121"/>
      <c r="CZ184" s="121"/>
      <c r="DA184" s="121"/>
      <c r="DB184" s="121"/>
      <c r="DC184" s="121"/>
      <c r="DD184" s="121"/>
      <c r="DE184" s="121"/>
      <c r="DF184" s="121"/>
      <c r="DG184" s="121"/>
      <c r="DH184" s="121"/>
      <c r="DI184" s="121"/>
      <c r="DJ184" s="121"/>
      <c r="DK184" s="121"/>
      <c r="DL184" s="121"/>
      <c r="DM184" s="121"/>
      <c r="DN184" s="121"/>
      <c r="DO184" s="121"/>
      <c r="DP184" s="121"/>
      <c r="DQ184" s="121"/>
      <c r="DR184" s="121"/>
      <c r="DS184" s="121"/>
      <c r="DT184" s="121"/>
      <c r="DU184" s="121"/>
      <c r="DV184" s="121"/>
      <c r="DW184" s="121"/>
      <c r="DX184" s="121"/>
      <c r="DY184" s="121"/>
      <c r="DZ184" s="121"/>
      <c r="EA184" s="121"/>
      <c r="EB184" s="121"/>
      <c r="EC184" s="121"/>
      <c r="ED184" s="121"/>
      <c r="EE184" s="121"/>
      <c r="EF184" s="121"/>
      <c r="EG184" s="121"/>
      <c r="EH184" s="121"/>
      <c r="EI184" s="121"/>
      <c r="EJ184" s="121"/>
      <c r="EK184" s="121"/>
      <c r="EL184" s="121"/>
      <c r="EM184" s="121"/>
      <c r="EN184" s="121"/>
      <c r="EO184" s="121"/>
    </row>
    <row r="185" spans="1:145" s="1" customFormat="1" x14ac:dyDescent="0.3">
      <c r="A185" s="101"/>
      <c r="B185" s="94"/>
      <c r="C185" s="102"/>
      <c r="D185" s="103"/>
      <c r="E185" s="103"/>
      <c r="F185" s="104"/>
      <c r="G185" s="104"/>
      <c r="H185" s="105"/>
      <c r="I185" s="106"/>
      <c r="J185" s="107"/>
      <c r="K185" s="108"/>
      <c r="L185" s="109"/>
      <c r="M185" s="110"/>
      <c r="N185" s="111"/>
      <c r="O185" s="112"/>
      <c r="P185" s="112"/>
      <c r="Q185" s="113">
        <f t="shared" si="10"/>
        <v>0</v>
      </c>
      <c r="R185" s="114">
        <f t="shared" ca="1" si="9"/>
        <v>0</v>
      </c>
      <c r="S185" s="115"/>
      <c r="T185" s="115"/>
      <c r="U185" s="115"/>
      <c r="V185" s="115"/>
      <c r="W185" s="115"/>
      <c r="X185" s="115"/>
      <c r="Y185" s="115"/>
      <c r="Z185" s="115"/>
      <c r="AA185" s="115"/>
      <c r="AB185" s="115"/>
      <c r="AC185" s="115" t="e">
        <f>IF(#REF!&lt;$AB$1,"FYQ1",(IF(#REF!&lt;$AB$2,"FYQ2",(IF(#REF!&lt;$AB$3,"FYQ3","FYQ4")))))</f>
        <v>#REF!</v>
      </c>
      <c r="AD185" s="115"/>
      <c r="AE185" s="115"/>
      <c r="AF185" s="115"/>
      <c r="AG185" s="115"/>
      <c r="AH185" s="115"/>
      <c r="AI185" s="115"/>
      <c r="AJ185" s="121"/>
      <c r="AK185" s="121"/>
      <c r="AL185" s="121"/>
      <c r="AM185" s="121"/>
      <c r="AN185" s="121"/>
      <c r="AO185" s="121"/>
      <c r="AP185" s="121"/>
      <c r="AQ185" s="121"/>
      <c r="AR185" s="121"/>
      <c r="AS185" s="121"/>
      <c r="AT185" s="121"/>
      <c r="AU185" s="121"/>
      <c r="AV185" s="121"/>
      <c r="AW185" s="121"/>
      <c r="AX185" s="121"/>
      <c r="AY185" s="121"/>
      <c r="AZ185" s="121"/>
      <c r="BA185" s="121"/>
      <c r="BB185" s="121"/>
      <c r="BC185" s="121"/>
      <c r="BD185" s="121"/>
      <c r="BE185" s="121"/>
      <c r="BF185" s="121"/>
      <c r="BG185" s="121"/>
      <c r="BH185" s="121"/>
      <c r="BI185" s="121"/>
      <c r="BJ185" s="121"/>
      <c r="BK185" s="121"/>
      <c r="BL185" s="121"/>
      <c r="BM185" s="121"/>
      <c r="BN185" s="121"/>
      <c r="BO185" s="121"/>
      <c r="BP185" s="121"/>
      <c r="BQ185" s="121"/>
      <c r="BR185" s="121"/>
      <c r="BS185" s="121"/>
      <c r="BT185" s="121"/>
      <c r="BU185" s="121"/>
      <c r="BV185" s="121"/>
      <c r="BW185" s="121"/>
      <c r="BX185" s="121"/>
      <c r="BY185" s="121"/>
      <c r="BZ185" s="121"/>
      <c r="CA185" s="121"/>
      <c r="CB185" s="121"/>
      <c r="CC185" s="121"/>
      <c r="CD185" s="121"/>
      <c r="CE185" s="121"/>
      <c r="CF185" s="121"/>
      <c r="CG185" s="121"/>
      <c r="CH185" s="121"/>
      <c r="CI185" s="121"/>
      <c r="CJ185" s="121"/>
      <c r="CK185" s="121"/>
      <c r="CL185" s="121"/>
      <c r="CM185" s="121"/>
      <c r="CN185" s="121"/>
      <c r="CO185" s="121"/>
      <c r="CP185" s="121"/>
      <c r="CQ185" s="121"/>
      <c r="CR185" s="121"/>
      <c r="CS185" s="121"/>
      <c r="CT185" s="121"/>
      <c r="CU185" s="121"/>
      <c r="CV185" s="121"/>
      <c r="CW185" s="121"/>
      <c r="CX185" s="121"/>
      <c r="CY185" s="121"/>
      <c r="CZ185" s="121"/>
      <c r="DA185" s="121"/>
      <c r="DB185" s="121"/>
      <c r="DC185" s="121"/>
      <c r="DD185" s="121"/>
      <c r="DE185" s="121"/>
      <c r="DF185" s="121"/>
      <c r="DG185" s="121"/>
      <c r="DH185" s="121"/>
      <c r="DI185" s="121"/>
      <c r="DJ185" s="121"/>
      <c r="DK185" s="121"/>
      <c r="DL185" s="121"/>
      <c r="DM185" s="121"/>
      <c r="DN185" s="121"/>
      <c r="DO185" s="121"/>
      <c r="DP185" s="121"/>
      <c r="DQ185" s="121"/>
      <c r="DR185" s="121"/>
      <c r="DS185" s="121"/>
      <c r="DT185" s="121"/>
      <c r="DU185" s="121"/>
      <c r="DV185" s="121"/>
      <c r="DW185" s="121"/>
      <c r="DX185" s="121"/>
      <c r="DY185" s="121"/>
      <c r="DZ185" s="121"/>
      <c r="EA185" s="121"/>
      <c r="EB185" s="121"/>
      <c r="EC185" s="121"/>
      <c r="ED185" s="121"/>
      <c r="EE185" s="121"/>
      <c r="EF185" s="121"/>
      <c r="EG185" s="121"/>
      <c r="EH185" s="121"/>
      <c r="EI185" s="121"/>
      <c r="EJ185" s="121"/>
      <c r="EK185" s="121"/>
      <c r="EL185" s="121"/>
      <c r="EM185" s="121"/>
      <c r="EN185" s="121"/>
      <c r="EO185" s="121"/>
    </row>
    <row r="186" spans="1:145" s="1" customFormat="1" x14ac:dyDescent="0.3">
      <c r="A186" s="101"/>
      <c r="B186" s="94"/>
      <c r="C186" s="102"/>
      <c r="D186" s="103"/>
      <c r="E186" s="103"/>
      <c r="F186" s="127"/>
      <c r="G186" s="127"/>
      <c r="H186" s="105"/>
      <c r="I186" s="106"/>
      <c r="J186" s="107"/>
      <c r="K186" s="108"/>
      <c r="L186" s="109"/>
      <c r="M186" s="110"/>
      <c r="N186" s="111"/>
      <c r="O186" s="112"/>
      <c r="P186" s="112"/>
      <c r="Q186" s="112">
        <f t="shared" si="10"/>
        <v>0</v>
      </c>
      <c r="R186" s="114">
        <f t="shared" ca="1" si="9"/>
        <v>0</v>
      </c>
      <c r="S186" s="115"/>
      <c r="T186" s="115"/>
      <c r="U186" s="115"/>
      <c r="V186" s="115"/>
      <c r="W186" s="115"/>
      <c r="X186" s="115"/>
      <c r="Y186" s="115"/>
      <c r="Z186" s="115"/>
      <c r="AA186" s="115"/>
      <c r="AB186" s="115"/>
      <c r="AC186" s="115" t="e">
        <f>IF(#REF!&lt;$AB$1,"FYQ1",(IF(#REF!&lt;$AB$2,"FYQ2",(IF(#REF!&lt;$AB$3,"FYQ3","FYQ4")))))</f>
        <v>#REF!</v>
      </c>
      <c r="AD186" s="115"/>
      <c r="AE186" s="115"/>
      <c r="AF186" s="115"/>
      <c r="AG186" s="115"/>
      <c r="AH186" s="115"/>
      <c r="AI186" s="115"/>
      <c r="AJ186" s="121"/>
      <c r="AK186" s="121"/>
      <c r="AL186" s="121"/>
      <c r="AM186" s="121"/>
      <c r="AN186" s="121"/>
      <c r="AO186" s="121"/>
      <c r="AP186" s="121"/>
      <c r="AQ186" s="121"/>
      <c r="AR186" s="121"/>
      <c r="AS186" s="121"/>
      <c r="AT186" s="121"/>
      <c r="AU186" s="121"/>
      <c r="AV186" s="121"/>
      <c r="AW186" s="121"/>
      <c r="AX186" s="121"/>
      <c r="AY186" s="121"/>
      <c r="AZ186" s="121"/>
      <c r="BA186" s="121"/>
      <c r="BB186" s="121"/>
      <c r="BC186" s="121"/>
      <c r="BD186" s="121"/>
      <c r="BE186" s="121"/>
      <c r="BF186" s="121"/>
      <c r="BG186" s="121"/>
      <c r="BH186" s="121"/>
      <c r="BI186" s="121"/>
      <c r="BJ186" s="121"/>
      <c r="BK186" s="121"/>
      <c r="BL186" s="121"/>
      <c r="BM186" s="121"/>
      <c r="BN186" s="121"/>
      <c r="BO186" s="121"/>
      <c r="BP186" s="121"/>
      <c r="BQ186" s="121"/>
      <c r="BR186" s="121"/>
      <c r="BS186" s="121"/>
      <c r="BT186" s="121"/>
      <c r="BU186" s="121"/>
      <c r="BV186" s="121"/>
      <c r="BW186" s="121"/>
      <c r="BX186" s="121"/>
      <c r="BY186" s="121"/>
      <c r="BZ186" s="121"/>
      <c r="CA186" s="121"/>
      <c r="CB186" s="121"/>
      <c r="CC186" s="121"/>
      <c r="CD186" s="121"/>
      <c r="CE186" s="121"/>
      <c r="CF186" s="121"/>
      <c r="CG186" s="121"/>
      <c r="CH186" s="121"/>
      <c r="CI186" s="121"/>
      <c r="CJ186" s="121"/>
      <c r="CK186" s="121"/>
      <c r="CL186" s="121"/>
      <c r="CM186" s="121"/>
      <c r="CN186" s="121"/>
      <c r="CO186" s="121"/>
      <c r="CP186" s="121"/>
      <c r="CQ186" s="121"/>
      <c r="CR186" s="121"/>
      <c r="CS186" s="121"/>
      <c r="CT186" s="121"/>
      <c r="CU186" s="121"/>
      <c r="CV186" s="121"/>
      <c r="CW186" s="121"/>
      <c r="CX186" s="121"/>
      <c r="CY186" s="121"/>
      <c r="CZ186" s="121"/>
      <c r="DA186" s="121"/>
      <c r="DB186" s="121"/>
      <c r="DC186" s="121"/>
      <c r="DD186" s="121"/>
      <c r="DE186" s="121"/>
      <c r="DF186" s="121"/>
      <c r="DG186" s="121"/>
      <c r="DH186" s="121"/>
      <c r="DI186" s="121"/>
      <c r="DJ186" s="121"/>
      <c r="DK186" s="121"/>
      <c r="DL186" s="121"/>
      <c r="DM186" s="121"/>
      <c r="DN186" s="121"/>
      <c r="DO186" s="121"/>
      <c r="DP186" s="121"/>
      <c r="DQ186" s="121"/>
      <c r="DR186" s="121"/>
      <c r="DS186" s="121"/>
      <c r="DT186" s="121"/>
      <c r="DU186" s="121"/>
      <c r="DV186" s="121"/>
      <c r="DW186" s="121"/>
      <c r="DX186" s="121"/>
      <c r="DY186" s="121"/>
      <c r="DZ186" s="121"/>
      <c r="EA186" s="121"/>
      <c r="EB186" s="121"/>
      <c r="EC186" s="121"/>
      <c r="ED186" s="121"/>
      <c r="EE186" s="121"/>
      <c r="EF186" s="121"/>
      <c r="EG186" s="121"/>
      <c r="EH186" s="121"/>
      <c r="EI186" s="121"/>
      <c r="EJ186" s="121"/>
      <c r="EK186" s="121"/>
      <c r="EL186" s="121"/>
      <c r="EM186" s="121"/>
      <c r="EN186" s="121"/>
      <c r="EO186" s="121"/>
    </row>
    <row r="187" spans="1:145" s="1" customFormat="1" x14ac:dyDescent="0.3">
      <c r="A187" s="101"/>
      <c r="B187" s="94"/>
      <c r="C187" s="102"/>
      <c r="D187" s="103"/>
      <c r="E187" s="103"/>
      <c r="F187" s="104"/>
      <c r="G187" s="104"/>
      <c r="H187" s="105"/>
      <c r="I187" s="106"/>
      <c r="J187" s="107"/>
      <c r="K187" s="108"/>
      <c r="L187" s="109"/>
      <c r="M187" s="110"/>
      <c r="N187" s="111"/>
      <c r="O187" s="112"/>
      <c r="P187" s="112"/>
      <c r="Q187" s="112">
        <f t="shared" si="10"/>
        <v>0</v>
      </c>
      <c r="R187" s="114">
        <f t="shared" ca="1" si="9"/>
        <v>0</v>
      </c>
      <c r="S187" s="115"/>
      <c r="T187" s="115"/>
      <c r="U187" s="115"/>
      <c r="V187" s="115"/>
      <c r="W187" s="115"/>
      <c r="X187" s="115"/>
      <c r="Y187" s="115"/>
      <c r="Z187" s="115"/>
      <c r="AA187" s="115"/>
      <c r="AB187" s="115"/>
      <c r="AC187" s="115" t="e">
        <f>IF(#REF!&lt;$AB$1,"FYQ1",(IF(#REF!&lt;$AB$2,"FYQ2",(IF(#REF!&lt;$AB$3,"FYQ3","FYQ4")))))</f>
        <v>#REF!</v>
      </c>
      <c r="AD187" s="115"/>
      <c r="AE187" s="115"/>
      <c r="AF187" s="115"/>
      <c r="AG187" s="115"/>
      <c r="AH187" s="121"/>
      <c r="AI187" s="121"/>
      <c r="AJ187" s="121"/>
      <c r="AK187" s="121"/>
      <c r="AL187" s="121"/>
      <c r="AM187" s="121"/>
      <c r="AN187" s="121"/>
      <c r="AO187" s="121"/>
      <c r="AP187" s="121"/>
      <c r="AQ187" s="121"/>
      <c r="AR187" s="121"/>
      <c r="AS187" s="121"/>
      <c r="AT187" s="121"/>
      <c r="AU187" s="121"/>
      <c r="AV187" s="121"/>
      <c r="AW187" s="121"/>
      <c r="AX187" s="121"/>
      <c r="AY187" s="121"/>
      <c r="AZ187" s="121"/>
      <c r="BA187" s="121"/>
      <c r="BB187" s="121"/>
      <c r="BC187" s="121"/>
      <c r="BD187" s="121"/>
      <c r="BE187" s="121"/>
      <c r="BF187" s="121"/>
      <c r="BG187" s="121"/>
      <c r="BH187" s="121"/>
      <c r="BI187" s="121"/>
      <c r="BJ187" s="121"/>
      <c r="BK187" s="121"/>
      <c r="BL187" s="121"/>
      <c r="BM187" s="121"/>
      <c r="BN187" s="121"/>
      <c r="BO187" s="121"/>
      <c r="BP187" s="121"/>
      <c r="BQ187" s="121"/>
      <c r="BR187" s="121"/>
      <c r="BS187" s="121"/>
      <c r="BT187" s="121"/>
      <c r="BU187" s="121"/>
      <c r="BV187" s="121"/>
      <c r="BW187" s="121"/>
      <c r="BX187" s="121"/>
      <c r="BY187" s="121"/>
      <c r="BZ187" s="121"/>
      <c r="CA187" s="121"/>
      <c r="CB187" s="121"/>
      <c r="CC187" s="121"/>
      <c r="CD187" s="121"/>
      <c r="CE187" s="121"/>
      <c r="CF187" s="121"/>
      <c r="CG187" s="121"/>
      <c r="CH187" s="121"/>
      <c r="CI187" s="121"/>
      <c r="CJ187" s="121"/>
      <c r="CK187" s="121"/>
      <c r="CL187" s="121"/>
      <c r="CM187" s="121"/>
      <c r="CN187" s="121"/>
      <c r="CO187" s="121"/>
      <c r="CP187" s="121"/>
      <c r="CQ187" s="121"/>
      <c r="CR187" s="121"/>
      <c r="CS187" s="121"/>
      <c r="CT187" s="121"/>
      <c r="CU187" s="121"/>
      <c r="CV187" s="121"/>
      <c r="CW187" s="121"/>
      <c r="CX187" s="121"/>
      <c r="CY187" s="121"/>
      <c r="CZ187" s="121"/>
      <c r="DA187" s="121"/>
      <c r="DB187" s="121"/>
      <c r="DC187" s="121"/>
      <c r="DD187" s="121"/>
      <c r="DE187" s="121"/>
      <c r="DF187" s="121"/>
      <c r="DG187" s="121"/>
      <c r="DH187" s="121"/>
      <c r="DI187" s="121"/>
      <c r="DJ187" s="121"/>
      <c r="DK187" s="121"/>
      <c r="DL187" s="121"/>
      <c r="DM187" s="121"/>
      <c r="DN187" s="121"/>
      <c r="DO187" s="121"/>
      <c r="DP187" s="121"/>
      <c r="DQ187" s="121"/>
      <c r="DR187" s="121"/>
      <c r="DS187" s="121"/>
      <c r="DT187" s="121"/>
      <c r="DU187" s="121"/>
      <c r="DV187" s="121"/>
      <c r="DW187" s="121"/>
      <c r="DX187" s="121"/>
      <c r="DY187" s="121"/>
      <c r="DZ187" s="121"/>
      <c r="EA187" s="121"/>
      <c r="EB187" s="121"/>
      <c r="EC187" s="121"/>
      <c r="ED187" s="121"/>
      <c r="EE187" s="121"/>
      <c r="EF187" s="121"/>
      <c r="EG187" s="121"/>
      <c r="EH187" s="121"/>
      <c r="EI187" s="121"/>
      <c r="EJ187" s="121"/>
      <c r="EK187" s="121"/>
      <c r="EL187" s="121"/>
      <c r="EM187" s="121"/>
    </row>
    <row r="188" spans="1:145" s="1" customFormat="1" x14ac:dyDescent="0.3">
      <c r="A188" s="128"/>
      <c r="B188" s="94"/>
      <c r="C188" s="129"/>
      <c r="D188" s="130"/>
      <c r="E188" s="130"/>
      <c r="F188" s="127"/>
      <c r="G188" s="127"/>
      <c r="H188" s="131"/>
      <c r="I188" s="132"/>
      <c r="J188" s="133"/>
      <c r="K188" s="108"/>
      <c r="L188" s="109"/>
      <c r="M188" s="110"/>
      <c r="N188" s="111"/>
      <c r="O188" s="112"/>
      <c r="P188" s="112"/>
      <c r="Q188" s="112">
        <f t="shared" si="10"/>
        <v>0</v>
      </c>
      <c r="R188" s="114">
        <f t="shared" ca="1" si="9"/>
        <v>0</v>
      </c>
      <c r="S188" s="115"/>
      <c r="T188" s="115"/>
      <c r="U188" s="115"/>
      <c r="V188" s="115"/>
      <c r="W188" s="115"/>
      <c r="X188" s="115"/>
      <c r="Y188" s="115"/>
      <c r="Z188" s="115"/>
      <c r="AA188" s="115"/>
      <c r="AB188" s="115"/>
      <c r="AC188" s="115" t="e">
        <f>IF(#REF!&lt;$AB$1,"FYQ1",(IF(#REF!&lt;$AB$2,"FYQ2",(IF(#REF!&lt;$AB$3,"FYQ3","FYQ4")))))</f>
        <v>#REF!</v>
      </c>
      <c r="AD188" s="115"/>
      <c r="AE188" s="115"/>
      <c r="AF188" s="115"/>
      <c r="AG188" s="115"/>
      <c r="AH188" s="121"/>
      <c r="AI188" s="121"/>
      <c r="AJ188" s="121"/>
      <c r="AK188" s="121"/>
      <c r="AL188" s="121"/>
      <c r="AM188" s="121"/>
      <c r="AN188" s="121"/>
      <c r="AO188" s="121"/>
      <c r="AP188" s="121"/>
      <c r="AQ188" s="121"/>
      <c r="AR188" s="121"/>
      <c r="AS188" s="121"/>
      <c r="AT188" s="121"/>
      <c r="AU188" s="121"/>
      <c r="AV188" s="121"/>
      <c r="AW188" s="121"/>
      <c r="AX188" s="121"/>
      <c r="AY188" s="121"/>
      <c r="AZ188" s="121"/>
      <c r="BA188" s="121"/>
      <c r="BB188" s="121"/>
      <c r="BC188" s="121"/>
      <c r="BD188" s="121"/>
      <c r="BE188" s="121"/>
      <c r="BF188" s="121"/>
      <c r="BG188" s="121"/>
      <c r="BH188" s="121"/>
      <c r="BI188" s="121"/>
      <c r="BJ188" s="121"/>
      <c r="BK188" s="121"/>
      <c r="BL188" s="121"/>
      <c r="BM188" s="121"/>
      <c r="BN188" s="121"/>
      <c r="BO188" s="121"/>
      <c r="BP188" s="121"/>
      <c r="BQ188" s="121"/>
      <c r="BR188" s="121"/>
      <c r="BS188" s="121"/>
      <c r="BT188" s="121"/>
      <c r="BU188" s="121"/>
      <c r="BV188" s="121"/>
      <c r="BW188" s="121"/>
      <c r="BX188" s="121"/>
      <c r="BY188" s="121"/>
      <c r="BZ188" s="121"/>
      <c r="CA188" s="121"/>
      <c r="CB188" s="121"/>
      <c r="CC188" s="121"/>
      <c r="CD188" s="121"/>
      <c r="CE188" s="121"/>
      <c r="CF188" s="121"/>
      <c r="CG188" s="121"/>
      <c r="CH188" s="121"/>
      <c r="CI188" s="121"/>
      <c r="CJ188" s="121"/>
      <c r="CK188" s="121"/>
      <c r="CL188" s="121"/>
      <c r="CM188" s="121"/>
      <c r="CN188" s="121"/>
      <c r="CO188" s="121"/>
      <c r="CP188" s="121"/>
      <c r="CQ188" s="121"/>
      <c r="CR188" s="121"/>
      <c r="CS188" s="121"/>
      <c r="CT188" s="121"/>
      <c r="CU188" s="121"/>
      <c r="CV188" s="121"/>
      <c r="CW188" s="121"/>
      <c r="CX188" s="121"/>
      <c r="CY188" s="121"/>
      <c r="CZ188" s="121"/>
      <c r="DA188" s="121"/>
      <c r="DB188" s="121"/>
      <c r="DC188" s="121"/>
      <c r="DD188" s="121"/>
      <c r="DE188" s="121"/>
      <c r="DF188" s="121"/>
      <c r="DG188" s="121"/>
      <c r="DH188" s="121"/>
      <c r="DI188" s="121"/>
      <c r="DJ188" s="121"/>
      <c r="DK188" s="121"/>
      <c r="DL188" s="121"/>
      <c r="DM188" s="121"/>
      <c r="DN188" s="121"/>
      <c r="DO188" s="121"/>
      <c r="DP188" s="121"/>
      <c r="DQ188" s="121"/>
      <c r="DR188" s="121"/>
      <c r="DS188" s="121"/>
      <c r="DT188" s="121"/>
      <c r="DU188" s="121"/>
      <c r="DV188" s="121"/>
      <c r="DW188" s="121"/>
      <c r="DX188" s="121"/>
      <c r="DY188" s="121"/>
      <c r="DZ188" s="121"/>
      <c r="EA188" s="121"/>
      <c r="EB188" s="121"/>
      <c r="EC188" s="121"/>
      <c r="ED188" s="121"/>
      <c r="EE188" s="121"/>
      <c r="EF188" s="121"/>
      <c r="EG188" s="121"/>
      <c r="EH188" s="121"/>
      <c r="EI188" s="121"/>
      <c r="EJ188" s="121"/>
      <c r="EK188" s="121"/>
      <c r="EL188" s="121"/>
      <c r="EM188" s="121"/>
    </row>
    <row r="189" spans="1:145" ht="14" x14ac:dyDescent="0.25">
      <c r="A189" s="48"/>
      <c r="B189" s="94"/>
      <c r="C189" s="39"/>
      <c r="D189" s="36"/>
      <c r="E189" s="36"/>
      <c r="F189" s="29"/>
      <c r="G189" s="29"/>
      <c r="H189" s="30"/>
      <c r="I189" s="52"/>
      <c r="J189" s="38"/>
      <c r="K189" s="74"/>
      <c r="L189" s="44"/>
      <c r="M189" s="80"/>
      <c r="N189" s="76"/>
      <c r="O189" s="41"/>
      <c r="P189" s="73"/>
      <c r="Q189" s="73"/>
      <c r="S189" s="28"/>
      <c r="T189" s="28"/>
      <c r="U189" s="28"/>
      <c r="V189" s="28"/>
      <c r="W189" s="28"/>
      <c r="X189" s="28"/>
      <c r="Y189" s="28"/>
      <c r="Z189" s="28"/>
      <c r="AA189" s="28"/>
      <c r="AB189" s="28"/>
      <c r="AC189" s="28"/>
      <c r="AD189" s="28"/>
      <c r="AE189" s="28"/>
      <c r="AF189" s="28"/>
      <c r="AG189" s="28"/>
    </row>
    <row r="190" spans="1:145" ht="14" x14ac:dyDescent="0.25">
      <c r="A190" s="48"/>
      <c r="B190" s="94"/>
      <c r="C190" s="39"/>
      <c r="D190" s="36"/>
      <c r="E190" s="36"/>
      <c r="F190" s="29"/>
      <c r="G190" s="29"/>
      <c r="H190" s="30"/>
      <c r="I190" s="52"/>
      <c r="J190" s="38"/>
      <c r="K190" s="74"/>
      <c r="L190" s="44">
        <f>SUM(L8:L188)</f>
        <v>0</v>
      </c>
      <c r="M190" s="80">
        <f>SUM(M8:M188)</f>
        <v>0</v>
      </c>
      <c r="N190" s="76"/>
      <c r="O190" s="41">
        <f>SUM(O8:O188)</f>
        <v>0</v>
      </c>
      <c r="P190" s="73"/>
      <c r="Q190" s="73"/>
      <c r="S190" s="28"/>
      <c r="T190" s="28"/>
      <c r="U190" s="28"/>
      <c r="V190" s="28"/>
      <c r="W190" s="28"/>
      <c r="X190" s="28"/>
      <c r="Y190" s="28"/>
      <c r="Z190" s="28"/>
      <c r="AA190" s="28"/>
      <c r="AB190" s="28"/>
      <c r="AC190" s="28"/>
      <c r="AD190" s="28"/>
      <c r="AE190" s="28"/>
      <c r="AF190" s="28"/>
      <c r="AG190" s="28"/>
    </row>
    <row r="191" spans="1:145" ht="14" x14ac:dyDescent="0.25">
      <c r="A191" s="48"/>
      <c r="B191" s="94"/>
      <c r="C191" s="39"/>
      <c r="D191" s="36"/>
      <c r="E191" s="36"/>
      <c r="F191" s="29"/>
      <c r="G191" s="29"/>
      <c r="H191" s="30"/>
      <c r="I191" s="52"/>
      <c r="J191" s="38"/>
      <c r="K191" s="74"/>
      <c r="L191" s="44"/>
      <c r="M191" s="80"/>
      <c r="N191" s="76"/>
      <c r="O191" s="41"/>
      <c r="P191" s="73"/>
      <c r="Q191" s="73"/>
      <c r="S191" s="28"/>
      <c r="T191" s="28"/>
      <c r="U191" s="28"/>
      <c r="V191" s="28"/>
      <c r="W191" s="28"/>
      <c r="X191" s="28"/>
      <c r="Y191" s="28"/>
      <c r="Z191" s="28"/>
      <c r="AA191" s="28"/>
      <c r="AB191" s="28"/>
      <c r="AC191" s="28"/>
      <c r="AD191" s="28"/>
      <c r="AE191" s="28"/>
      <c r="AF191" s="28"/>
      <c r="AG191" s="28"/>
    </row>
    <row r="192" spans="1:145" ht="14" x14ac:dyDescent="0.25">
      <c r="A192" s="48"/>
      <c r="B192" s="94"/>
      <c r="C192" s="39"/>
      <c r="D192" s="36"/>
      <c r="E192" s="36"/>
      <c r="F192" s="29"/>
      <c r="G192" s="29"/>
      <c r="H192" s="30"/>
      <c r="I192" s="52"/>
      <c r="J192" s="38"/>
      <c r="K192" s="74"/>
      <c r="L192" s="44"/>
      <c r="M192" s="80"/>
      <c r="N192" s="76"/>
      <c r="O192" s="41"/>
      <c r="P192" s="73"/>
      <c r="Q192" s="73"/>
      <c r="S192" s="28"/>
      <c r="T192" s="28"/>
      <c r="U192" s="28"/>
      <c r="V192" s="28"/>
      <c r="W192" s="28"/>
      <c r="X192" s="28"/>
      <c r="Y192" s="28"/>
      <c r="Z192" s="28"/>
      <c r="AA192" s="28"/>
      <c r="AB192" s="28"/>
      <c r="AC192" s="28"/>
      <c r="AD192" s="28"/>
      <c r="AE192" s="28"/>
      <c r="AF192" s="28"/>
      <c r="AG192" s="28"/>
    </row>
    <row r="193" spans="1:33" ht="14" x14ac:dyDescent="0.25">
      <c r="A193" s="48"/>
      <c r="B193" s="94"/>
      <c r="C193" s="39"/>
      <c r="D193" s="36"/>
      <c r="E193" s="36"/>
      <c r="F193" s="29"/>
      <c r="G193" s="29"/>
      <c r="H193" s="30"/>
      <c r="I193" s="52"/>
      <c r="J193" s="38"/>
      <c r="K193" s="74"/>
      <c r="L193" s="44"/>
      <c r="M193" s="80"/>
      <c r="N193" s="76"/>
      <c r="O193" s="41"/>
      <c r="P193" s="73"/>
      <c r="Q193" s="73"/>
      <c r="S193" s="28"/>
      <c r="T193" s="28"/>
      <c r="U193" s="28"/>
      <c r="V193" s="28"/>
      <c r="W193" s="28"/>
      <c r="X193" s="28"/>
      <c r="Y193" s="28"/>
      <c r="Z193" s="28"/>
      <c r="AA193" s="28"/>
      <c r="AB193" s="28"/>
      <c r="AC193" s="28"/>
      <c r="AD193" s="28"/>
      <c r="AE193" s="28"/>
      <c r="AF193" s="28"/>
      <c r="AG193" s="28"/>
    </row>
    <row r="194" spans="1:33" ht="14" x14ac:dyDescent="0.25">
      <c r="A194" s="48"/>
      <c r="B194" s="94"/>
      <c r="C194" s="39"/>
      <c r="D194" s="36"/>
      <c r="E194" s="36"/>
      <c r="F194" s="29"/>
      <c r="G194" s="29"/>
      <c r="H194" s="30"/>
      <c r="I194" s="52"/>
      <c r="J194" s="38"/>
      <c r="K194" s="74"/>
      <c r="L194" s="44"/>
      <c r="M194" s="80"/>
      <c r="N194" s="76"/>
      <c r="O194" s="41"/>
      <c r="P194" s="73"/>
      <c r="Q194" s="73"/>
      <c r="S194" s="28"/>
      <c r="T194" s="28"/>
      <c r="U194" s="28"/>
      <c r="V194" s="28"/>
      <c r="W194" s="28"/>
      <c r="X194" s="28"/>
      <c r="Y194" s="28"/>
      <c r="Z194" s="28"/>
      <c r="AA194" s="28"/>
      <c r="AB194" s="28"/>
      <c r="AC194" s="28"/>
      <c r="AD194" s="28"/>
      <c r="AE194" s="28"/>
      <c r="AF194" s="28"/>
      <c r="AG194" s="28"/>
    </row>
    <row r="195" spans="1:33" ht="14" x14ac:dyDescent="0.25">
      <c r="A195" s="48"/>
      <c r="B195" s="94"/>
      <c r="C195" s="39"/>
      <c r="D195" s="36"/>
      <c r="E195" s="36"/>
      <c r="F195" s="29"/>
      <c r="G195" s="29"/>
      <c r="H195" s="30"/>
      <c r="I195" s="52"/>
      <c r="J195" s="38"/>
      <c r="K195" s="74"/>
      <c r="L195" s="44"/>
      <c r="M195" s="80"/>
      <c r="N195" s="76"/>
      <c r="O195" s="41"/>
      <c r="P195" s="73"/>
      <c r="Q195" s="73"/>
      <c r="S195" s="28"/>
      <c r="T195" s="28"/>
      <c r="U195" s="28"/>
      <c r="V195" s="28"/>
      <c r="W195" s="28"/>
      <c r="X195" s="28"/>
      <c r="Y195" s="28"/>
      <c r="Z195" s="28"/>
      <c r="AA195" s="28"/>
      <c r="AB195" s="28"/>
      <c r="AC195" s="28"/>
      <c r="AD195" s="28"/>
      <c r="AE195" s="28"/>
      <c r="AF195" s="28"/>
      <c r="AG195" s="28"/>
    </row>
    <row r="196" spans="1:33" ht="14" x14ac:dyDescent="0.25">
      <c r="A196" s="48"/>
      <c r="B196" s="94"/>
      <c r="C196" s="39"/>
      <c r="D196" s="36"/>
      <c r="E196" s="36"/>
      <c r="F196" s="29"/>
      <c r="G196" s="29"/>
      <c r="H196" s="30"/>
      <c r="I196" s="52"/>
      <c r="J196" s="38"/>
      <c r="K196" s="74"/>
      <c r="L196" s="44"/>
      <c r="M196" s="80"/>
      <c r="N196" s="76"/>
      <c r="O196" s="41"/>
      <c r="P196" s="73"/>
      <c r="Q196" s="73"/>
      <c r="S196" s="28"/>
      <c r="T196" s="28"/>
      <c r="U196" s="28"/>
      <c r="V196" s="28"/>
      <c r="W196" s="28"/>
      <c r="X196" s="28"/>
      <c r="Y196" s="28"/>
      <c r="Z196" s="28"/>
      <c r="AA196" s="28"/>
      <c r="AB196" s="28"/>
      <c r="AC196" s="28"/>
      <c r="AD196" s="28"/>
      <c r="AE196" s="28"/>
      <c r="AF196" s="28"/>
      <c r="AG196" s="28"/>
    </row>
    <row r="197" spans="1:33" ht="14" x14ac:dyDescent="0.25">
      <c r="A197" s="48"/>
      <c r="B197" s="94"/>
      <c r="C197" s="39"/>
      <c r="D197" s="36"/>
      <c r="E197" s="36"/>
      <c r="F197" s="29"/>
      <c r="G197" s="29"/>
      <c r="H197" s="30"/>
      <c r="I197" s="52"/>
      <c r="J197" s="38"/>
      <c r="K197" s="74"/>
      <c r="L197" s="44"/>
      <c r="M197" s="80"/>
      <c r="N197" s="76"/>
      <c r="O197" s="41"/>
      <c r="P197" s="73"/>
      <c r="Q197" s="73"/>
      <c r="S197" s="28"/>
      <c r="T197" s="28"/>
      <c r="U197" s="28"/>
      <c r="V197" s="28"/>
      <c r="W197" s="28"/>
      <c r="X197" s="28"/>
      <c r="Y197" s="28"/>
      <c r="Z197" s="28"/>
      <c r="AA197" s="28"/>
      <c r="AB197" s="28"/>
      <c r="AC197" s="28"/>
      <c r="AD197" s="28"/>
      <c r="AE197" s="28"/>
      <c r="AF197" s="28"/>
      <c r="AG197" s="28"/>
    </row>
    <row r="198" spans="1:33" ht="14" x14ac:dyDescent="0.25">
      <c r="A198" s="48"/>
      <c r="B198" s="94"/>
      <c r="C198" s="39"/>
      <c r="D198" s="36"/>
      <c r="E198" s="36"/>
      <c r="F198" s="29"/>
      <c r="G198" s="29"/>
      <c r="H198" s="30"/>
      <c r="I198" s="52"/>
      <c r="J198" s="38"/>
      <c r="K198" s="74"/>
      <c r="L198" s="44"/>
      <c r="M198" s="80"/>
      <c r="N198" s="76"/>
      <c r="O198" s="41"/>
      <c r="P198" s="73"/>
      <c r="Q198" s="73"/>
      <c r="S198" s="28"/>
      <c r="T198" s="28"/>
      <c r="U198" s="28"/>
      <c r="V198" s="28"/>
      <c r="W198" s="28"/>
      <c r="X198" s="28"/>
      <c r="Y198" s="28"/>
      <c r="Z198" s="28"/>
      <c r="AA198" s="28"/>
      <c r="AB198" s="28"/>
      <c r="AC198" s="28"/>
      <c r="AD198" s="28"/>
      <c r="AE198" s="28"/>
      <c r="AF198" s="28"/>
      <c r="AG198" s="28"/>
    </row>
    <row r="199" spans="1:33" ht="14" x14ac:dyDescent="0.25">
      <c r="A199" s="48"/>
      <c r="B199" s="94"/>
      <c r="C199" s="39"/>
      <c r="D199" s="36"/>
      <c r="E199" s="36"/>
      <c r="F199" s="29"/>
      <c r="G199" s="29"/>
      <c r="H199" s="30"/>
      <c r="I199" s="52"/>
      <c r="J199" s="38"/>
      <c r="K199" s="74"/>
      <c r="L199" s="44"/>
      <c r="M199" s="80"/>
      <c r="N199" s="76"/>
      <c r="O199" s="41"/>
      <c r="P199" s="73"/>
      <c r="Q199" s="73"/>
      <c r="S199" s="28"/>
      <c r="T199" s="28"/>
      <c r="U199" s="28"/>
      <c r="V199" s="28"/>
      <c r="W199" s="28"/>
      <c r="X199" s="28"/>
      <c r="Y199" s="28"/>
      <c r="Z199" s="28"/>
      <c r="AA199" s="28"/>
      <c r="AB199" s="28"/>
      <c r="AC199" s="28"/>
      <c r="AD199" s="28"/>
      <c r="AE199" s="28"/>
      <c r="AF199" s="28"/>
      <c r="AG199" s="28"/>
    </row>
    <row r="200" spans="1:33" ht="14" x14ac:dyDescent="0.25">
      <c r="A200" s="48"/>
      <c r="B200" s="94"/>
      <c r="C200" s="39"/>
      <c r="D200" s="36"/>
      <c r="E200" s="36"/>
      <c r="F200" s="29"/>
      <c r="G200" s="29"/>
      <c r="H200" s="30"/>
      <c r="I200" s="52"/>
      <c r="J200" s="38"/>
      <c r="K200" s="74"/>
      <c r="L200" s="44"/>
      <c r="M200" s="80"/>
      <c r="N200" s="76"/>
      <c r="O200" s="41"/>
      <c r="P200" s="73"/>
      <c r="Q200" s="73"/>
      <c r="S200" s="28"/>
      <c r="T200" s="28"/>
      <c r="U200" s="28"/>
      <c r="V200" s="28"/>
      <c r="W200" s="28"/>
      <c r="X200" s="28"/>
      <c r="Y200" s="28"/>
      <c r="Z200" s="28"/>
      <c r="AA200" s="28"/>
      <c r="AB200" s="28"/>
      <c r="AC200" s="28"/>
      <c r="AD200" s="28"/>
      <c r="AE200" s="28"/>
      <c r="AF200" s="28"/>
      <c r="AG200" s="28"/>
    </row>
    <row r="201" spans="1:33" ht="14" x14ac:dyDescent="0.25">
      <c r="A201" s="48"/>
      <c r="B201" s="94"/>
      <c r="C201" s="39"/>
      <c r="D201" s="36"/>
      <c r="E201" s="36"/>
      <c r="F201" s="29"/>
      <c r="G201" s="29"/>
      <c r="H201" s="30"/>
      <c r="I201" s="52"/>
      <c r="J201" s="38"/>
      <c r="K201" s="74"/>
      <c r="L201" s="44"/>
      <c r="M201" s="80"/>
      <c r="N201" s="76"/>
      <c r="O201" s="41"/>
      <c r="P201" s="73"/>
      <c r="Q201" s="73"/>
      <c r="S201" s="28"/>
      <c r="T201" s="28"/>
      <c r="U201" s="28"/>
      <c r="V201" s="28"/>
      <c r="W201" s="28"/>
      <c r="X201" s="28"/>
      <c r="Y201" s="28"/>
      <c r="Z201" s="28"/>
      <c r="AA201" s="28"/>
      <c r="AB201" s="28"/>
      <c r="AC201" s="28"/>
      <c r="AD201" s="28"/>
      <c r="AE201" s="28"/>
      <c r="AF201" s="28"/>
      <c r="AG201" s="28"/>
    </row>
    <row r="202" spans="1:33" ht="14" x14ac:dyDescent="0.25">
      <c r="A202" s="48"/>
      <c r="B202" s="94"/>
      <c r="C202" s="39"/>
      <c r="D202" s="36"/>
      <c r="E202" s="36"/>
      <c r="F202" s="29"/>
      <c r="G202" s="29"/>
      <c r="H202" s="30"/>
      <c r="I202" s="52"/>
      <c r="J202" s="38"/>
      <c r="K202" s="74"/>
      <c r="L202" s="44"/>
      <c r="M202" s="80"/>
      <c r="N202" s="76"/>
      <c r="O202" s="41"/>
      <c r="P202" s="73"/>
      <c r="Q202" s="73"/>
      <c r="S202" s="28"/>
      <c r="T202" s="28"/>
      <c r="U202" s="28"/>
      <c r="V202" s="28"/>
      <c r="W202" s="28"/>
      <c r="X202" s="28"/>
      <c r="Y202" s="28"/>
      <c r="Z202" s="28"/>
      <c r="AA202" s="28"/>
      <c r="AB202" s="28"/>
      <c r="AC202" s="28"/>
      <c r="AD202" s="28"/>
      <c r="AE202" s="28"/>
      <c r="AF202" s="28"/>
      <c r="AG202" s="28"/>
    </row>
    <row r="203" spans="1:33" ht="14" x14ac:dyDescent="0.25">
      <c r="A203" s="48"/>
      <c r="B203" s="94"/>
      <c r="C203" s="39"/>
      <c r="D203" s="36"/>
      <c r="E203" s="36"/>
      <c r="F203" s="29"/>
      <c r="G203" s="29"/>
      <c r="H203" s="30"/>
      <c r="I203" s="52"/>
      <c r="J203" s="38"/>
      <c r="K203" s="74"/>
      <c r="L203" s="44"/>
      <c r="M203" s="80"/>
      <c r="N203" s="76"/>
      <c r="O203" s="41"/>
      <c r="P203" s="73"/>
      <c r="Q203" s="73"/>
      <c r="S203" s="28"/>
      <c r="T203" s="28"/>
      <c r="U203" s="28"/>
      <c r="V203" s="28"/>
      <c r="W203" s="28"/>
      <c r="X203" s="28"/>
      <c r="Y203" s="28"/>
      <c r="Z203" s="28"/>
      <c r="AA203" s="28"/>
      <c r="AB203" s="28"/>
      <c r="AC203" s="28"/>
      <c r="AD203" s="28"/>
      <c r="AE203" s="28"/>
      <c r="AF203" s="28"/>
      <c r="AG203" s="28"/>
    </row>
    <row r="204" spans="1:33" ht="14" x14ac:dyDescent="0.25">
      <c r="A204" s="48"/>
      <c r="B204" s="94"/>
      <c r="C204" s="39"/>
      <c r="D204" s="36"/>
      <c r="E204" s="36"/>
      <c r="F204" s="29"/>
      <c r="G204" s="29"/>
      <c r="H204" s="30"/>
      <c r="I204" s="52"/>
      <c r="J204" s="38"/>
      <c r="K204" s="74"/>
      <c r="L204" s="44"/>
      <c r="M204" s="80"/>
      <c r="N204" s="76"/>
      <c r="O204" s="41"/>
      <c r="P204" s="73"/>
      <c r="Q204" s="73"/>
      <c r="S204" s="28"/>
      <c r="T204" s="28"/>
      <c r="U204" s="28"/>
      <c r="V204" s="28"/>
      <c r="W204" s="28"/>
      <c r="X204" s="28"/>
      <c r="Y204" s="28"/>
      <c r="Z204" s="28"/>
      <c r="AA204" s="28"/>
      <c r="AB204" s="28"/>
      <c r="AC204" s="28"/>
      <c r="AD204" s="28"/>
      <c r="AE204" s="28"/>
      <c r="AF204" s="28"/>
      <c r="AG204" s="28"/>
    </row>
    <row r="205" spans="1:33" ht="14" x14ac:dyDescent="0.25">
      <c r="A205" s="48"/>
      <c r="B205" s="94"/>
      <c r="C205" s="39"/>
      <c r="D205" s="36"/>
      <c r="E205" s="36"/>
      <c r="F205" s="29"/>
      <c r="G205" s="29"/>
      <c r="H205" s="30"/>
      <c r="I205" s="52"/>
      <c r="J205" s="38"/>
      <c r="K205" s="74"/>
      <c r="L205" s="44"/>
      <c r="M205" s="80"/>
      <c r="N205" s="76"/>
      <c r="O205" s="41"/>
      <c r="P205" s="73"/>
      <c r="Q205" s="73"/>
      <c r="S205" s="28"/>
      <c r="T205" s="28"/>
      <c r="U205" s="28"/>
      <c r="V205" s="28"/>
      <c r="W205" s="28"/>
      <c r="X205" s="28"/>
      <c r="Y205" s="28"/>
      <c r="Z205" s="28"/>
      <c r="AA205" s="28"/>
      <c r="AB205" s="28"/>
      <c r="AC205" s="28"/>
      <c r="AD205" s="28"/>
      <c r="AE205" s="28"/>
      <c r="AF205" s="28"/>
      <c r="AG205" s="28"/>
    </row>
    <row r="206" spans="1:33" ht="14" x14ac:dyDescent="0.25">
      <c r="A206" s="48"/>
      <c r="B206" s="94"/>
      <c r="C206" s="39"/>
      <c r="D206" s="36"/>
      <c r="E206" s="36"/>
      <c r="F206" s="29"/>
      <c r="G206" s="29"/>
      <c r="H206" s="30"/>
      <c r="I206" s="52"/>
      <c r="J206" s="38"/>
      <c r="K206" s="74"/>
      <c r="L206" s="44"/>
      <c r="M206" s="80"/>
      <c r="N206" s="76"/>
      <c r="O206" s="41"/>
      <c r="P206" s="73"/>
      <c r="Q206" s="73"/>
      <c r="S206" s="28"/>
      <c r="T206" s="28"/>
      <c r="U206" s="28"/>
      <c r="V206" s="28"/>
      <c r="W206" s="28"/>
      <c r="X206" s="28"/>
      <c r="Y206" s="28"/>
      <c r="Z206" s="28"/>
      <c r="AA206" s="28"/>
      <c r="AB206" s="28"/>
      <c r="AC206" s="28"/>
      <c r="AD206" s="28"/>
      <c r="AE206" s="28"/>
      <c r="AF206" s="28"/>
      <c r="AG206" s="28"/>
    </row>
    <row r="207" spans="1:33" ht="14" x14ac:dyDescent="0.25">
      <c r="A207" s="48"/>
      <c r="B207" s="94"/>
      <c r="C207" s="39"/>
      <c r="D207" s="36"/>
      <c r="E207" s="36"/>
      <c r="F207" s="29"/>
      <c r="G207" s="29"/>
      <c r="H207" s="30"/>
      <c r="I207" s="52"/>
      <c r="J207" s="38"/>
      <c r="K207" s="74"/>
      <c r="L207" s="44"/>
      <c r="M207" s="80"/>
      <c r="N207" s="76"/>
      <c r="O207" s="41"/>
      <c r="P207" s="73"/>
      <c r="Q207" s="73"/>
      <c r="S207" s="28"/>
      <c r="T207" s="28"/>
      <c r="U207" s="28"/>
      <c r="V207" s="28"/>
      <c r="W207" s="28"/>
      <c r="X207" s="28"/>
      <c r="Y207" s="28"/>
      <c r="Z207" s="28"/>
      <c r="AA207" s="28"/>
      <c r="AB207" s="28"/>
      <c r="AC207" s="28"/>
      <c r="AD207" s="28"/>
      <c r="AE207" s="28"/>
      <c r="AF207" s="28"/>
      <c r="AG207" s="28"/>
    </row>
    <row r="208" spans="1:33" ht="14" x14ac:dyDescent="0.25">
      <c r="A208" s="48"/>
      <c r="B208" s="94"/>
      <c r="C208" s="39"/>
      <c r="D208" s="36"/>
      <c r="E208" s="36"/>
      <c r="F208" s="29"/>
      <c r="G208" s="29"/>
      <c r="H208" s="30"/>
      <c r="I208" s="52"/>
      <c r="J208" s="38"/>
      <c r="K208" s="74"/>
      <c r="L208" s="44"/>
      <c r="M208" s="80"/>
      <c r="N208" s="76"/>
      <c r="O208" s="41"/>
      <c r="P208" s="73"/>
      <c r="Q208" s="73"/>
      <c r="S208" s="28"/>
      <c r="T208" s="28"/>
      <c r="U208" s="28"/>
      <c r="V208" s="28"/>
      <c r="W208" s="28"/>
      <c r="X208" s="28"/>
      <c r="Y208" s="28"/>
      <c r="Z208" s="28"/>
      <c r="AA208" s="28"/>
      <c r="AB208" s="28"/>
      <c r="AC208" s="28"/>
      <c r="AD208" s="28"/>
      <c r="AE208" s="28"/>
      <c r="AF208" s="28"/>
      <c r="AG208" s="28"/>
    </row>
    <row r="209" spans="1:143" ht="14" x14ac:dyDescent="0.25">
      <c r="A209" s="48"/>
      <c r="B209" s="94"/>
      <c r="C209" s="39"/>
      <c r="D209" s="36"/>
      <c r="E209" s="36"/>
      <c r="F209" s="29"/>
      <c r="G209" s="29"/>
      <c r="H209" s="30"/>
      <c r="I209" s="52"/>
      <c r="J209" s="38"/>
      <c r="K209" s="74"/>
      <c r="L209" s="44"/>
      <c r="M209" s="80"/>
      <c r="N209" s="76"/>
      <c r="O209" s="41"/>
      <c r="P209" s="73"/>
      <c r="Q209" s="73"/>
      <c r="S209" s="28"/>
      <c r="T209" s="28"/>
      <c r="U209" s="28"/>
      <c r="V209" s="28"/>
      <c r="W209" s="28"/>
      <c r="X209" s="28"/>
      <c r="Y209" s="28"/>
      <c r="Z209" s="28"/>
      <c r="AA209" s="28"/>
      <c r="AB209" s="28"/>
      <c r="AC209" s="28"/>
      <c r="AD209" s="28"/>
      <c r="AE209" s="28"/>
      <c r="AF209" s="28"/>
      <c r="AG209" s="28"/>
    </row>
    <row r="210" spans="1:143" ht="14" x14ac:dyDescent="0.25">
      <c r="A210" s="48"/>
      <c r="B210" s="94"/>
      <c r="C210" s="39"/>
      <c r="D210" s="36"/>
      <c r="E210" s="36"/>
      <c r="F210" s="29"/>
      <c r="G210" s="29"/>
      <c r="H210" s="30"/>
      <c r="I210" s="52"/>
      <c r="J210" s="38"/>
      <c r="K210" s="74"/>
      <c r="L210" s="44"/>
      <c r="M210" s="80"/>
      <c r="N210" s="76"/>
      <c r="O210" s="41"/>
      <c r="P210" s="73"/>
      <c r="Q210" s="73"/>
      <c r="S210" s="28"/>
      <c r="T210" s="28"/>
      <c r="U210" s="28"/>
      <c r="V210" s="28"/>
      <c r="W210" s="28"/>
      <c r="X210" s="28"/>
      <c r="Y210" s="28"/>
      <c r="Z210" s="28"/>
      <c r="AA210" s="28"/>
      <c r="AB210" s="28"/>
      <c r="AC210" s="28"/>
      <c r="AD210" s="28"/>
      <c r="AE210" s="28"/>
      <c r="AF210" s="28"/>
      <c r="AG210" s="28"/>
    </row>
    <row r="211" spans="1:143" ht="14" x14ac:dyDescent="0.25">
      <c r="A211" s="48"/>
      <c r="B211" s="94"/>
      <c r="C211" s="39"/>
      <c r="D211" s="36"/>
      <c r="E211" s="36"/>
      <c r="F211" s="29"/>
      <c r="G211" s="29"/>
      <c r="H211" s="30"/>
      <c r="I211" s="52"/>
      <c r="J211" s="38"/>
      <c r="K211" s="74"/>
      <c r="L211" s="44"/>
      <c r="M211" s="80"/>
      <c r="N211" s="76"/>
      <c r="O211" s="41"/>
      <c r="P211" s="73"/>
      <c r="Q211" s="73"/>
      <c r="S211" s="28"/>
      <c r="T211" s="28"/>
      <c r="U211" s="28"/>
      <c r="V211" s="28"/>
      <c r="W211" s="28"/>
      <c r="X211" s="28"/>
      <c r="Y211" s="28"/>
      <c r="Z211" s="28"/>
      <c r="AA211" s="28"/>
      <c r="AB211" s="28"/>
      <c r="AC211" s="28"/>
      <c r="AD211" s="28"/>
      <c r="AE211" s="28"/>
      <c r="AF211" s="28"/>
      <c r="AG211" s="28"/>
    </row>
    <row r="212" spans="1:143" ht="14" x14ac:dyDescent="0.25">
      <c r="A212" s="48"/>
      <c r="B212" s="94"/>
      <c r="C212" s="39"/>
      <c r="D212" s="36"/>
      <c r="E212" s="36"/>
      <c r="F212" s="29"/>
      <c r="G212" s="29"/>
      <c r="H212" s="30"/>
      <c r="I212" s="52"/>
      <c r="J212" s="38"/>
      <c r="K212" s="74"/>
      <c r="L212" s="44"/>
      <c r="M212" s="80"/>
      <c r="N212" s="76"/>
      <c r="O212" s="41"/>
      <c r="P212" s="73"/>
      <c r="Q212" s="73"/>
      <c r="S212" s="28"/>
      <c r="T212" s="28"/>
      <c r="U212" s="28"/>
      <c r="V212" s="28"/>
      <c r="W212" s="28"/>
      <c r="X212" s="28"/>
      <c r="Y212" s="28"/>
      <c r="Z212" s="28"/>
      <c r="AA212" s="28"/>
      <c r="AB212" s="28"/>
      <c r="AC212" s="28"/>
      <c r="AD212" s="28"/>
      <c r="AE212" s="28"/>
      <c r="AF212" s="28"/>
      <c r="AG212" s="28"/>
    </row>
    <row r="213" spans="1:143" ht="14" x14ac:dyDescent="0.25">
      <c r="A213" s="48"/>
      <c r="B213" s="94"/>
      <c r="C213" s="39"/>
      <c r="D213" s="36"/>
      <c r="E213" s="36"/>
      <c r="F213" s="29"/>
      <c r="G213" s="29"/>
      <c r="H213" s="30"/>
      <c r="I213" s="52"/>
      <c r="J213" s="38"/>
      <c r="K213" s="74"/>
      <c r="L213" s="44"/>
      <c r="M213" s="80"/>
      <c r="N213" s="76"/>
      <c r="O213" s="41"/>
      <c r="P213" s="73"/>
      <c r="Q213" s="73"/>
      <c r="S213" s="28"/>
      <c r="T213" s="28"/>
      <c r="U213" s="28"/>
      <c r="V213" s="28"/>
      <c r="W213" s="28"/>
      <c r="X213" s="28"/>
      <c r="Y213" s="28"/>
      <c r="Z213" s="28"/>
      <c r="AA213" s="28"/>
      <c r="AB213" s="28"/>
      <c r="AC213" s="28"/>
      <c r="AD213" s="28"/>
      <c r="AE213" s="28"/>
      <c r="AF213" s="28"/>
      <c r="AG213" s="28"/>
    </row>
    <row r="214" spans="1:143" ht="14" x14ac:dyDescent="0.25">
      <c r="A214" s="48"/>
      <c r="B214" s="94"/>
      <c r="C214" s="39"/>
      <c r="D214" s="36"/>
      <c r="E214" s="36"/>
      <c r="F214" s="29"/>
      <c r="G214" s="29"/>
      <c r="H214" s="30"/>
      <c r="I214" s="52"/>
      <c r="J214" s="38"/>
      <c r="K214" s="74"/>
      <c r="L214" s="44"/>
      <c r="M214" s="80"/>
      <c r="N214" s="76"/>
      <c r="O214" s="41"/>
      <c r="P214" s="73"/>
      <c r="Q214" s="73"/>
      <c r="S214" s="28"/>
      <c r="T214" s="28"/>
      <c r="U214" s="28"/>
      <c r="V214" s="28"/>
      <c r="W214" s="28"/>
      <c r="X214" s="28"/>
      <c r="Y214" s="28"/>
      <c r="Z214" s="28"/>
      <c r="AA214" s="28"/>
      <c r="AB214" s="28"/>
      <c r="AC214" s="28"/>
      <c r="AD214" s="28"/>
      <c r="AE214" s="28"/>
      <c r="AF214" s="28"/>
      <c r="AG214" s="28"/>
    </row>
    <row r="215" spans="1:143" ht="14" x14ac:dyDescent="0.25">
      <c r="A215" s="48"/>
      <c r="B215" s="94"/>
      <c r="C215" s="39"/>
      <c r="D215" s="36"/>
      <c r="E215" s="36"/>
      <c r="F215" s="29"/>
      <c r="G215" s="29"/>
      <c r="H215" s="30"/>
      <c r="I215" s="52"/>
      <c r="J215" s="38"/>
      <c r="K215" s="74"/>
      <c r="L215" s="44"/>
      <c r="M215" s="80"/>
      <c r="N215" s="76"/>
      <c r="O215" s="41"/>
      <c r="P215" s="73"/>
      <c r="Q215" s="73"/>
      <c r="S215" s="28"/>
      <c r="T215" s="28"/>
      <c r="U215" s="28"/>
      <c r="V215" s="28"/>
      <c r="W215" s="28"/>
      <c r="X215" s="28"/>
      <c r="Y215" s="28"/>
      <c r="Z215" s="28"/>
      <c r="AA215" s="28"/>
      <c r="AB215" s="28"/>
      <c r="AC215" s="28"/>
      <c r="AD215" s="28"/>
      <c r="AE215" s="28"/>
      <c r="AF215" s="28"/>
      <c r="AG215" s="28"/>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7"/>
      <c r="BR215" s="47"/>
      <c r="BS215" s="47"/>
      <c r="BT215" s="47"/>
      <c r="BU215" s="47"/>
      <c r="BV215" s="47"/>
      <c r="BW215" s="47"/>
      <c r="BX215" s="47"/>
      <c r="BY215" s="47"/>
      <c r="BZ215" s="47"/>
      <c r="CA215" s="47"/>
      <c r="CB215" s="47"/>
      <c r="CC215" s="47"/>
      <c r="CD215" s="47"/>
      <c r="CE215" s="47"/>
      <c r="CF215" s="47"/>
      <c r="CG215" s="47"/>
      <c r="CH215" s="47"/>
      <c r="CI215" s="47"/>
      <c r="CJ215" s="47"/>
      <c r="CK215" s="47"/>
      <c r="CL215" s="47"/>
      <c r="CM215" s="47"/>
      <c r="CN215" s="47"/>
      <c r="CO215" s="47"/>
      <c r="CP215" s="47"/>
      <c r="CQ215" s="47"/>
      <c r="CR215" s="47"/>
      <c r="CS215" s="47"/>
      <c r="CT215" s="47"/>
      <c r="CU215" s="47"/>
      <c r="CV215" s="47"/>
      <c r="CW215" s="47"/>
      <c r="CX215" s="47"/>
      <c r="CY215" s="47"/>
      <c r="CZ215" s="47"/>
      <c r="DA215" s="47"/>
      <c r="DB215" s="47"/>
      <c r="DC215" s="47"/>
      <c r="DD215" s="47"/>
      <c r="DE215" s="47"/>
      <c r="DF215" s="47"/>
      <c r="DG215" s="47"/>
      <c r="DH215" s="47"/>
      <c r="DI215" s="47"/>
      <c r="DJ215" s="47"/>
      <c r="DK215" s="47"/>
      <c r="DL215" s="47"/>
      <c r="DM215" s="47"/>
      <c r="DN215" s="47"/>
      <c r="DO215" s="47"/>
      <c r="DP215" s="47"/>
      <c r="DQ215" s="47"/>
      <c r="DR215" s="47"/>
      <c r="DS215" s="47"/>
      <c r="DT215" s="47"/>
      <c r="DU215" s="47"/>
      <c r="DV215" s="47"/>
      <c r="DW215" s="47"/>
      <c r="DX215" s="47"/>
      <c r="DY215" s="47"/>
      <c r="DZ215" s="47"/>
      <c r="EA215" s="47"/>
      <c r="EB215" s="47"/>
      <c r="EC215" s="47"/>
      <c r="ED215" s="47"/>
      <c r="EE215" s="47"/>
      <c r="EF215" s="47"/>
      <c r="EG215" s="47"/>
      <c r="EH215" s="47"/>
      <c r="EI215" s="47"/>
      <c r="EJ215" s="47"/>
      <c r="EK215" s="47"/>
      <c r="EL215" s="47"/>
      <c r="EM215" s="47"/>
    </row>
    <row r="216" spans="1:143" ht="14" x14ac:dyDescent="0.25">
      <c r="A216" s="48"/>
      <c r="B216" s="94"/>
      <c r="C216" s="39"/>
      <c r="D216" s="36"/>
      <c r="E216" s="36"/>
      <c r="F216" s="29"/>
      <c r="G216" s="29"/>
      <c r="H216" s="30"/>
      <c r="I216" s="52"/>
      <c r="J216" s="38"/>
      <c r="K216" s="74"/>
      <c r="L216" s="44"/>
      <c r="M216" s="80"/>
      <c r="N216" s="76"/>
      <c r="O216" s="41"/>
      <c r="P216" s="73"/>
      <c r="Q216" s="73"/>
      <c r="S216" s="28"/>
      <c r="T216" s="28"/>
      <c r="U216" s="28"/>
      <c r="V216" s="28"/>
      <c r="W216" s="28"/>
      <c r="X216" s="28"/>
      <c r="Y216" s="28"/>
      <c r="Z216" s="28"/>
      <c r="AA216" s="28"/>
      <c r="AB216" s="28"/>
      <c r="AC216" s="28"/>
      <c r="AD216" s="28"/>
      <c r="AE216" s="28"/>
      <c r="AF216" s="28"/>
      <c r="AG216" s="28"/>
    </row>
    <row r="217" spans="1:143" x14ac:dyDescent="0.25">
      <c r="A217" s="65"/>
      <c r="B217" s="96"/>
      <c r="C217" s="66"/>
      <c r="D217" s="66"/>
      <c r="E217" s="66"/>
      <c r="F217" s="67"/>
      <c r="G217" s="67"/>
      <c r="H217" s="68"/>
      <c r="I217" s="69"/>
      <c r="J217" s="70"/>
      <c r="M217" s="81"/>
      <c r="N217" s="77"/>
      <c r="S217" s="28"/>
      <c r="T217" s="28"/>
      <c r="U217" s="28"/>
      <c r="V217" s="28"/>
      <c r="W217" s="28"/>
      <c r="X217" s="28"/>
      <c r="Y217" s="28"/>
      <c r="Z217" s="28"/>
      <c r="AA217" s="28"/>
      <c r="AB217" s="28"/>
      <c r="AC217" s="28"/>
      <c r="AD217" s="28"/>
      <c r="AE217" s="28"/>
      <c r="AF217" s="28"/>
      <c r="AG217" s="28"/>
    </row>
    <row r="218" spans="1:143" x14ac:dyDescent="0.25">
      <c r="A218" s="65"/>
      <c r="B218" s="96"/>
      <c r="C218" s="66"/>
      <c r="D218" s="66"/>
      <c r="E218" s="66"/>
      <c r="F218" s="67"/>
      <c r="G218" s="67"/>
      <c r="H218" s="68"/>
      <c r="I218" s="69"/>
      <c r="J218" s="70"/>
      <c r="M218" s="81"/>
      <c r="N218" s="77"/>
      <c r="S218" s="28"/>
      <c r="T218" s="28"/>
      <c r="U218" s="28"/>
      <c r="V218" s="28"/>
      <c r="W218" s="28"/>
      <c r="X218" s="28"/>
      <c r="Y218" s="28"/>
      <c r="Z218" s="28"/>
      <c r="AA218" s="28"/>
      <c r="AB218" s="28"/>
      <c r="AC218" s="28"/>
      <c r="AD218" s="28"/>
      <c r="AE218" s="28"/>
      <c r="AF218" s="28"/>
      <c r="AG218" s="28"/>
    </row>
    <row r="219" spans="1:143" x14ac:dyDescent="0.25">
      <c r="A219" s="65"/>
      <c r="B219" s="96"/>
      <c r="C219" s="66"/>
      <c r="D219" s="66"/>
      <c r="E219" s="66"/>
      <c r="F219" s="67"/>
      <c r="G219" s="67"/>
      <c r="H219" s="68"/>
      <c r="I219" s="69"/>
      <c r="J219" s="70"/>
      <c r="M219" s="81"/>
      <c r="N219" s="77"/>
      <c r="S219" s="28"/>
      <c r="T219" s="28"/>
      <c r="U219" s="28"/>
      <c r="V219" s="28"/>
      <c r="W219" s="28"/>
      <c r="X219" s="28"/>
      <c r="Y219" s="28"/>
      <c r="Z219" s="28"/>
      <c r="AA219" s="28"/>
      <c r="AB219" s="28"/>
      <c r="AC219" s="28"/>
      <c r="AD219" s="28"/>
      <c r="AE219" s="28"/>
      <c r="AF219" s="28"/>
      <c r="AG219" s="28"/>
    </row>
    <row r="220" spans="1:143" x14ac:dyDescent="0.25">
      <c r="A220" s="65"/>
      <c r="B220" s="96"/>
      <c r="C220" s="66"/>
      <c r="D220" s="66"/>
      <c r="E220" s="66"/>
      <c r="F220" s="67"/>
      <c r="G220" s="67"/>
      <c r="H220" s="68"/>
      <c r="I220" s="69"/>
      <c r="J220" s="70"/>
      <c r="M220" s="81"/>
      <c r="N220" s="77"/>
      <c r="S220" s="28"/>
      <c r="T220" s="28"/>
      <c r="U220" s="28"/>
      <c r="V220" s="28"/>
      <c r="W220" s="28"/>
      <c r="X220" s="28"/>
      <c r="Y220" s="28"/>
      <c r="Z220" s="28"/>
      <c r="AA220" s="28"/>
      <c r="AB220" s="28"/>
      <c r="AC220" s="28"/>
      <c r="AD220" s="28"/>
      <c r="AE220" s="28"/>
      <c r="AF220" s="28"/>
      <c r="AG220" s="28"/>
    </row>
    <row r="221" spans="1:143" x14ac:dyDescent="0.25">
      <c r="A221" s="65"/>
      <c r="B221" s="96"/>
      <c r="C221" s="66"/>
      <c r="D221" s="66"/>
      <c r="E221" s="66"/>
      <c r="F221" s="67"/>
      <c r="G221" s="67"/>
      <c r="H221" s="68"/>
      <c r="I221" s="69"/>
      <c r="J221" s="70"/>
      <c r="M221" s="81"/>
      <c r="N221" s="77"/>
      <c r="S221" s="28"/>
      <c r="T221" s="28"/>
      <c r="U221" s="28"/>
      <c r="V221" s="28"/>
      <c r="W221" s="28"/>
      <c r="X221" s="28"/>
      <c r="Y221" s="28"/>
      <c r="Z221" s="28"/>
      <c r="AA221" s="28"/>
      <c r="AB221" s="28"/>
      <c r="AC221" s="28"/>
      <c r="AD221" s="28"/>
      <c r="AE221" s="28"/>
      <c r="AF221" s="28"/>
      <c r="AG221" s="28"/>
    </row>
    <row r="222" spans="1:143" x14ac:dyDescent="0.25">
      <c r="A222" s="65"/>
      <c r="B222" s="96"/>
      <c r="C222" s="66"/>
      <c r="D222" s="66"/>
      <c r="E222" s="66"/>
      <c r="F222" s="67"/>
      <c r="G222" s="67"/>
      <c r="H222" s="68"/>
      <c r="I222" s="69"/>
      <c r="J222" s="70"/>
      <c r="M222" s="81"/>
      <c r="N222" s="77"/>
      <c r="S222" s="28"/>
      <c r="T222" s="28"/>
      <c r="U222" s="28"/>
      <c r="V222" s="28"/>
      <c r="W222" s="28"/>
      <c r="X222" s="28"/>
      <c r="Y222" s="28"/>
      <c r="Z222" s="28"/>
      <c r="AA222" s="28"/>
      <c r="AB222" s="28"/>
      <c r="AC222" s="28"/>
      <c r="AD222" s="28"/>
      <c r="AE222" s="28"/>
      <c r="AF222" s="28"/>
      <c r="AG222" s="28"/>
    </row>
    <row r="223" spans="1:143" x14ac:dyDescent="0.25">
      <c r="A223" s="65"/>
      <c r="B223" s="96"/>
      <c r="C223" s="66"/>
      <c r="D223" s="66"/>
      <c r="E223" s="66"/>
      <c r="F223" s="67"/>
      <c r="G223" s="67"/>
      <c r="H223" s="68"/>
      <c r="I223" s="69"/>
      <c r="J223" s="70"/>
      <c r="M223" s="81"/>
      <c r="N223" s="77"/>
      <c r="S223" s="28"/>
      <c r="T223" s="28"/>
      <c r="U223" s="28"/>
      <c r="V223" s="28"/>
      <c r="W223" s="28"/>
      <c r="X223" s="28"/>
      <c r="Y223" s="28"/>
      <c r="Z223" s="28"/>
      <c r="AA223" s="28"/>
      <c r="AB223" s="28"/>
      <c r="AC223" s="28"/>
      <c r="AD223" s="28"/>
      <c r="AE223" s="28"/>
      <c r="AF223" s="28"/>
      <c r="AG223" s="28"/>
    </row>
    <row r="224" spans="1:143" x14ac:dyDescent="0.25">
      <c r="A224" s="65"/>
      <c r="B224" s="96"/>
      <c r="C224" s="66"/>
      <c r="D224" s="66"/>
      <c r="E224" s="66"/>
      <c r="F224" s="67"/>
      <c r="G224" s="67"/>
      <c r="H224" s="68"/>
      <c r="I224" s="69"/>
      <c r="J224" s="70"/>
      <c r="M224" s="81"/>
      <c r="N224" s="77"/>
      <c r="S224" s="28"/>
      <c r="T224" s="28"/>
      <c r="U224" s="28"/>
      <c r="V224" s="28"/>
      <c r="W224" s="28"/>
      <c r="X224" s="28"/>
      <c r="Y224" s="28"/>
      <c r="Z224" s="28"/>
      <c r="AA224" s="28"/>
      <c r="AB224" s="28"/>
      <c r="AC224" s="28"/>
      <c r="AD224" s="28"/>
      <c r="AE224" s="28"/>
      <c r="AF224" s="28"/>
      <c r="AG224" s="28"/>
    </row>
    <row r="225" spans="1:33" x14ac:dyDescent="0.25">
      <c r="A225" s="65"/>
      <c r="B225" s="96"/>
      <c r="C225" s="66"/>
      <c r="D225" s="66"/>
      <c r="E225" s="66"/>
      <c r="F225" s="67"/>
      <c r="G225" s="67"/>
      <c r="H225" s="68"/>
      <c r="I225" s="69"/>
      <c r="J225" s="70"/>
      <c r="M225" s="81"/>
      <c r="N225" s="77"/>
      <c r="S225" s="28"/>
      <c r="T225" s="28"/>
      <c r="U225" s="28"/>
      <c r="V225" s="28"/>
      <c r="W225" s="28"/>
      <c r="X225" s="28"/>
      <c r="Y225" s="28"/>
      <c r="Z225" s="28"/>
      <c r="AA225" s="28"/>
      <c r="AB225" s="28"/>
      <c r="AC225" s="28"/>
      <c r="AD225" s="28"/>
      <c r="AE225" s="28"/>
      <c r="AF225" s="28"/>
      <c r="AG225" s="28"/>
    </row>
    <row r="226" spans="1:33" x14ac:dyDescent="0.25">
      <c r="A226" s="65"/>
      <c r="B226" s="96"/>
      <c r="C226" s="66"/>
      <c r="D226" s="66"/>
      <c r="E226" s="66"/>
      <c r="F226" s="67"/>
      <c r="G226" s="67"/>
      <c r="H226" s="68"/>
      <c r="I226" s="69"/>
      <c r="J226" s="70"/>
      <c r="M226" s="81"/>
      <c r="N226" s="77"/>
      <c r="S226" s="28"/>
      <c r="T226" s="28"/>
      <c r="U226" s="28"/>
      <c r="V226" s="28"/>
      <c r="W226" s="28"/>
      <c r="X226" s="28"/>
      <c r="Y226" s="28"/>
      <c r="Z226" s="28"/>
      <c r="AA226" s="28"/>
      <c r="AB226" s="28"/>
      <c r="AC226" s="28"/>
      <c r="AD226" s="28"/>
      <c r="AE226" s="28"/>
      <c r="AF226" s="28"/>
      <c r="AG226" s="28"/>
    </row>
    <row r="227" spans="1:33" x14ac:dyDescent="0.25">
      <c r="A227" s="65"/>
      <c r="B227" s="96"/>
      <c r="C227" s="66"/>
      <c r="D227" s="66"/>
      <c r="E227" s="66"/>
      <c r="F227" s="67"/>
      <c r="G227" s="67"/>
      <c r="H227" s="68"/>
      <c r="I227" s="69"/>
      <c r="J227" s="70"/>
      <c r="M227" s="81"/>
      <c r="S227" s="28"/>
      <c r="T227" s="28"/>
      <c r="U227" s="28"/>
      <c r="V227" s="28"/>
      <c r="W227" s="28"/>
      <c r="X227" s="28"/>
      <c r="Y227" s="28"/>
      <c r="Z227" s="28"/>
      <c r="AA227" s="28"/>
      <c r="AB227" s="28"/>
      <c r="AC227" s="28"/>
      <c r="AD227" s="28"/>
      <c r="AE227" s="28"/>
      <c r="AF227" s="28"/>
      <c r="AG227" s="28"/>
    </row>
    <row r="228" spans="1:33" x14ac:dyDescent="0.25">
      <c r="A228" s="65"/>
      <c r="B228" s="96"/>
      <c r="C228" s="66"/>
      <c r="D228" s="66"/>
      <c r="E228" s="66"/>
      <c r="F228" s="67"/>
      <c r="G228" s="67"/>
      <c r="H228" s="68"/>
      <c r="I228" s="69"/>
      <c r="J228" s="70"/>
      <c r="M228" s="81"/>
      <c r="S228" s="28"/>
      <c r="T228" s="28"/>
      <c r="U228" s="28"/>
      <c r="V228" s="28"/>
      <c r="W228" s="28"/>
      <c r="X228" s="28"/>
      <c r="Y228" s="28"/>
      <c r="Z228" s="28"/>
      <c r="AA228" s="28"/>
      <c r="AB228" s="28"/>
      <c r="AC228" s="28"/>
      <c r="AD228" s="28"/>
      <c r="AE228" s="28"/>
      <c r="AF228" s="28"/>
      <c r="AG228" s="28"/>
    </row>
    <row r="229" spans="1:33" x14ac:dyDescent="0.25">
      <c r="A229" s="65"/>
      <c r="B229" s="96"/>
      <c r="C229" s="66"/>
      <c r="D229" s="66"/>
      <c r="E229" s="66"/>
      <c r="F229" s="67"/>
      <c r="G229" s="67"/>
      <c r="H229" s="68"/>
      <c r="I229" s="69"/>
      <c r="J229" s="70"/>
      <c r="M229" s="81"/>
      <c r="S229" s="28"/>
      <c r="T229" s="28"/>
      <c r="U229" s="28"/>
      <c r="V229" s="28"/>
      <c r="W229" s="28"/>
      <c r="X229" s="28"/>
      <c r="Y229" s="28"/>
      <c r="Z229" s="28"/>
      <c r="AA229" s="28"/>
      <c r="AB229" s="28"/>
      <c r="AC229" s="28"/>
      <c r="AD229" s="28"/>
      <c r="AE229" s="28"/>
      <c r="AF229" s="28"/>
      <c r="AG229" s="28"/>
    </row>
    <row r="230" spans="1:33" x14ac:dyDescent="0.25">
      <c r="A230" s="65"/>
      <c r="B230" s="96"/>
      <c r="C230" s="66"/>
      <c r="D230" s="66"/>
      <c r="E230" s="66"/>
      <c r="F230" s="67"/>
      <c r="G230" s="67"/>
      <c r="H230" s="68"/>
      <c r="I230" s="69"/>
      <c r="J230" s="70"/>
      <c r="M230" s="81"/>
      <c r="S230" s="28"/>
      <c r="T230" s="28"/>
      <c r="U230" s="28"/>
      <c r="V230" s="28"/>
      <c r="W230" s="28"/>
      <c r="X230" s="28"/>
      <c r="Y230" s="28"/>
      <c r="Z230" s="28"/>
      <c r="AA230" s="28"/>
      <c r="AB230" s="28"/>
      <c r="AC230" s="28"/>
      <c r="AD230" s="28"/>
      <c r="AE230" s="28"/>
      <c r="AF230" s="28"/>
      <c r="AG230" s="28"/>
    </row>
    <row r="231" spans="1:33" x14ac:dyDescent="0.25">
      <c r="A231" s="65"/>
      <c r="B231" s="96"/>
      <c r="C231" s="66"/>
      <c r="D231" s="66"/>
      <c r="E231" s="66"/>
      <c r="F231" s="67"/>
      <c r="G231" s="67"/>
      <c r="H231" s="68"/>
      <c r="I231" s="69"/>
      <c r="J231" s="70"/>
      <c r="M231" s="81"/>
      <c r="S231" s="28"/>
      <c r="T231" s="28"/>
      <c r="U231" s="28"/>
      <c r="V231" s="28"/>
      <c r="W231" s="28"/>
      <c r="X231" s="28"/>
      <c r="Y231" s="28"/>
      <c r="Z231" s="28"/>
      <c r="AA231" s="28"/>
      <c r="AB231" s="28"/>
      <c r="AC231" s="28"/>
      <c r="AD231" s="28"/>
      <c r="AE231" s="28"/>
      <c r="AF231" s="28"/>
      <c r="AG231" s="28"/>
    </row>
    <row r="232" spans="1:33" x14ac:dyDescent="0.25">
      <c r="A232" s="65"/>
      <c r="B232" s="96"/>
      <c r="C232" s="66"/>
      <c r="D232" s="66"/>
      <c r="E232" s="66"/>
      <c r="F232" s="67"/>
      <c r="G232" s="67"/>
      <c r="H232" s="68"/>
      <c r="I232" s="69"/>
      <c r="J232" s="70"/>
      <c r="M232" s="81"/>
      <c r="S232" s="28"/>
      <c r="T232" s="28"/>
      <c r="U232" s="28"/>
      <c r="V232" s="28"/>
      <c r="W232" s="28"/>
      <c r="X232" s="28"/>
      <c r="Y232" s="28"/>
      <c r="Z232" s="28"/>
      <c r="AA232" s="28"/>
      <c r="AB232" s="28"/>
      <c r="AC232" s="28"/>
      <c r="AD232" s="28"/>
      <c r="AE232" s="28"/>
      <c r="AF232" s="28"/>
      <c r="AG232" s="28"/>
    </row>
    <row r="233" spans="1:33" x14ac:dyDescent="0.25">
      <c r="A233" s="65"/>
      <c r="B233" s="96"/>
      <c r="C233" s="66"/>
      <c r="D233" s="66"/>
      <c r="E233" s="66"/>
      <c r="F233" s="67"/>
      <c r="G233" s="67"/>
      <c r="H233" s="68"/>
      <c r="I233" s="69"/>
      <c r="J233" s="70"/>
      <c r="M233" s="81"/>
      <c r="S233" s="28"/>
      <c r="T233" s="28"/>
      <c r="U233" s="28"/>
      <c r="V233" s="28"/>
      <c r="W233" s="28"/>
      <c r="X233" s="28"/>
      <c r="Y233" s="28"/>
      <c r="Z233" s="28"/>
      <c r="AA233" s="28"/>
      <c r="AB233" s="28"/>
      <c r="AC233" s="28"/>
      <c r="AD233" s="28"/>
      <c r="AE233" s="28"/>
      <c r="AF233" s="28"/>
      <c r="AG233" s="28"/>
    </row>
    <row r="234" spans="1:33" x14ac:dyDescent="0.25">
      <c r="A234" s="65"/>
      <c r="B234" s="96"/>
      <c r="C234" s="66"/>
      <c r="D234" s="66"/>
      <c r="E234" s="66"/>
      <c r="F234" s="67"/>
      <c r="G234" s="67"/>
      <c r="H234" s="68"/>
      <c r="I234" s="69"/>
      <c r="J234" s="70"/>
      <c r="M234" s="81"/>
      <c r="S234" s="28"/>
      <c r="T234" s="28"/>
      <c r="U234" s="28"/>
      <c r="V234" s="28"/>
      <c r="W234" s="28"/>
      <c r="X234" s="28"/>
      <c r="Y234" s="28"/>
      <c r="Z234" s="28"/>
      <c r="AA234" s="28"/>
      <c r="AB234" s="28"/>
      <c r="AC234" s="28"/>
      <c r="AD234" s="28"/>
      <c r="AE234" s="28"/>
      <c r="AF234" s="28"/>
      <c r="AG234" s="28"/>
    </row>
    <row r="235" spans="1:33" x14ac:dyDescent="0.25">
      <c r="A235" s="65"/>
      <c r="B235" s="96"/>
      <c r="C235" s="66"/>
      <c r="D235" s="66"/>
      <c r="E235" s="66"/>
      <c r="F235" s="67"/>
      <c r="G235" s="67"/>
      <c r="H235" s="68"/>
      <c r="I235" s="69"/>
      <c r="J235" s="70"/>
      <c r="M235" s="81"/>
      <c r="S235" s="28"/>
      <c r="T235" s="28"/>
      <c r="U235" s="28"/>
      <c r="V235" s="28"/>
      <c r="W235" s="28"/>
      <c r="X235" s="28"/>
      <c r="Y235" s="28"/>
      <c r="Z235" s="28"/>
      <c r="AA235" s="28"/>
      <c r="AB235" s="28"/>
      <c r="AC235" s="28"/>
      <c r="AD235" s="28"/>
      <c r="AE235" s="28"/>
      <c r="AF235" s="28"/>
      <c r="AG235" s="28"/>
    </row>
    <row r="236" spans="1:33" x14ac:dyDescent="0.25">
      <c r="A236" s="65"/>
      <c r="B236" s="96"/>
      <c r="C236" s="66"/>
      <c r="D236" s="66"/>
      <c r="E236" s="66"/>
      <c r="F236" s="67"/>
      <c r="G236" s="67"/>
      <c r="H236" s="68"/>
      <c r="I236" s="69"/>
      <c r="J236" s="70"/>
      <c r="M236" s="81"/>
      <c r="S236" s="28"/>
      <c r="T236" s="28"/>
      <c r="U236" s="28"/>
      <c r="V236" s="28"/>
      <c r="W236" s="28"/>
      <c r="X236" s="28"/>
      <c r="Y236" s="28"/>
      <c r="Z236" s="28"/>
      <c r="AA236" s="28"/>
      <c r="AB236" s="28"/>
      <c r="AC236" s="28"/>
      <c r="AD236" s="28"/>
      <c r="AE236" s="28"/>
      <c r="AF236" s="28"/>
      <c r="AG236" s="28"/>
    </row>
    <row r="237" spans="1:33" x14ac:dyDescent="0.25">
      <c r="A237" s="65"/>
      <c r="B237" s="96"/>
      <c r="C237" s="66"/>
      <c r="D237" s="66"/>
      <c r="E237" s="66"/>
      <c r="F237" s="67"/>
      <c r="G237" s="67"/>
      <c r="H237" s="68"/>
      <c r="I237" s="69"/>
      <c r="J237" s="70"/>
      <c r="M237" s="81"/>
      <c r="S237" s="28"/>
      <c r="T237" s="28"/>
      <c r="U237" s="28"/>
      <c r="V237" s="28"/>
      <c r="W237" s="28"/>
      <c r="X237" s="28"/>
      <c r="Y237" s="28"/>
      <c r="Z237" s="28"/>
      <c r="AA237" s="28"/>
      <c r="AB237" s="28"/>
      <c r="AC237" s="28"/>
      <c r="AD237" s="28"/>
      <c r="AE237" s="28"/>
      <c r="AF237" s="28"/>
      <c r="AG237" s="28"/>
    </row>
    <row r="238" spans="1:33" x14ac:dyDescent="0.25">
      <c r="A238" s="65"/>
      <c r="B238" s="96"/>
      <c r="C238" s="66"/>
      <c r="D238" s="66"/>
      <c r="E238" s="66"/>
      <c r="F238" s="67"/>
      <c r="G238" s="67"/>
      <c r="H238" s="68"/>
      <c r="I238" s="69"/>
      <c r="J238" s="70"/>
      <c r="M238" s="81"/>
      <c r="S238" s="28"/>
      <c r="T238" s="28"/>
      <c r="U238" s="28"/>
      <c r="V238" s="28"/>
      <c r="W238" s="28"/>
      <c r="X238" s="28"/>
      <c r="Y238" s="28"/>
      <c r="Z238" s="28"/>
      <c r="AA238" s="28"/>
      <c r="AB238" s="28"/>
      <c r="AC238" s="28"/>
      <c r="AD238" s="28"/>
      <c r="AE238" s="28"/>
      <c r="AF238" s="28"/>
      <c r="AG238" s="28"/>
    </row>
    <row r="239" spans="1:33" x14ac:dyDescent="0.25">
      <c r="A239" s="65"/>
      <c r="B239" s="96"/>
      <c r="C239" s="66"/>
      <c r="D239" s="66"/>
      <c r="E239" s="66"/>
      <c r="F239" s="67"/>
      <c r="G239" s="67"/>
      <c r="H239" s="68"/>
      <c r="I239" s="69"/>
      <c r="J239" s="70"/>
      <c r="M239" s="81"/>
      <c r="S239" s="28"/>
      <c r="T239" s="28"/>
      <c r="U239" s="28"/>
      <c r="V239" s="28"/>
      <c r="W239" s="28"/>
      <c r="X239" s="28"/>
      <c r="Y239" s="28"/>
      <c r="Z239" s="28"/>
      <c r="AA239" s="28"/>
      <c r="AB239" s="28"/>
      <c r="AC239" s="28"/>
      <c r="AD239" s="28"/>
      <c r="AE239" s="28"/>
      <c r="AF239" s="28"/>
      <c r="AG239" s="28"/>
    </row>
    <row r="240" spans="1:33" x14ac:dyDescent="0.25">
      <c r="A240" s="65"/>
      <c r="B240" s="96"/>
      <c r="C240" s="66"/>
      <c r="D240" s="66"/>
      <c r="E240" s="66"/>
      <c r="F240" s="67"/>
      <c r="G240" s="67"/>
      <c r="H240" s="68"/>
      <c r="I240" s="69"/>
      <c r="J240" s="70"/>
      <c r="M240" s="81"/>
      <c r="S240" s="28"/>
      <c r="T240" s="28"/>
      <c r="U240" s="28"/>
      <c r="V240" s="28"/>
      <c r="W240" s="28"/>
      <c r="X240" s="28"/>
      <c r="Y240" s="28"/>
      <c r="Z240" s="28"/>
      <c r="AA240" s="28"/>
      <c r="AB240" s="28"/>
      <c r="AC240" s="28"/>
      <c r="AD240" s="28"/>
      <c r="AE240" s="28"/>
      <c r="AF240" s="28"/>
      <c r="AG240" s="28"/>
    </row>
    <row r="241" spans="1:33" x14ac:dyDescent="0.25">
      <c r="A241" s="65"/>
      <c r="B241" s="96"/>
      <c r="C241" s="66"/>
      <c r="D241" s="66"/>
      <c r="E241" s="66"/>
      <c r="F241" s="67"/>
      <c r="G241" s="67"/>
      <c r="H241" s="68"/>
      <c r="I241" s="69"/>
      <c r="J241" s="70"/>
      <c r="M241" s="81"/>
      <c r="S241" s="28"/>
      <c r="T241" s="28"/>
      <c r="U241" s="28"/>
      <c r="V241" s="28"/>
      <c r="W241" s="28"/>
      <c r="X241" s="28"/>
      <c r="Y241" s="28"/>
      <c r="Z241" s="28"/>
      <c r="AA241" s="28"/>
      <c r="AB241" s="28"/>
      <c r="AC241" s="28"/>
      <c r="AD241" s="28"/>
      <c r="AE241" s="28"/>
      <c r="AF241" s="28"/>
      <c r="AG241" s="28"/>
    </row>
    <row r="242" spans="1:33" x14ac:dyDescent="0.25">
      <c r="A242" s="65"/>
      <c r="B242" s="96"/>
      <c r="C242" s="66"/>
      <c r="D242" s="66"/>
      <c r="E242" s="66"/>
      <c r="F242" s="67"/>
      <c r="G242" s="67"/>
      <c r="H242" s="68"/>
      <c r="I242" s="69"/>
      <c r="J242" s="70"/>
      <c r="M242" s="81"/>
      <c r="S242" s="28"/>
      <c r="T242" s="28"/>
      <c r="U242" s="28"/>
      <c r="V242" s="28"/>
      <c r="W242" s="28"/>
      <c r="X242" s="28"/>
      <c r="Y242" s="28"/>
      <c r="Z242" s="28"/>
      <c r="AA242" s="28"/>
      <c r="AB242" s="28"/>
      <c r="AC242" s="28"/>
      <c r="AD242" s="28"/>
      <c r="AE242" s="28"/>
      <c r="AF242" s="28"/>
      <c r="AG242" s="28"/>
    </row>
    <row r="243" spans="1:33" x14ac:dyDescent="0.25">
      <c r="A243" s="65"/>
      <c r="B243" s="96"/>
      <c r="C243" s="66"/>
      <c r="D243" s="66"/>
      <c r="E243" s="66"/>
      <c r="F243" s="67"/>
      <c r="G243" s="67"/>
      <c r="H243" s="68"/>
      <c r="I243" s="69"/>
      <c r="J243" s="70"/>
      <c r="M243" s="81"/>
      <c r="S243" s="28"/>
      <c r="T243" s="28"/>
      <c r="U243" s="28"/>
      <c r="V243" s="28"/>
      <c r="W243" s="28"/>
      <c r="X243" s="28"/>
      <c r="Y243" s="28"/>
      <c r="Z243" s="28"/>
      <c r="AA243" s="28"/>
      <c r="AB243" s="28"/>
      <c r="AC243" s="28"/>
      <c r="AD243" s="28"/>
      <c r="AE243" s="28"/>
      <c r="AF243" s="28"/>
      <c r="AG243" s="28"/>
    </row>
    <row r="244" spans="1:33" x14ac:dyDescent="0.25">
      <c r="A244" s="65"/>
      <c r="B244" s="96"/>
      <c r="C244" s="66"/>
      <c r="D244" s="66"/>
      <c r="E244" s="66"/>
      <c r="F244" s="67"/>
      <c r="G244" s="67"/>
      <c r="H244" s="68"/>
      <c r="I244" s="69"/>
      <c r="J244" s="70"/>
      <c r="M244" s="81"/>
      <c r="S244" s="28"/>
      <c r="T244" s="28"/>
      <c r="U244" s="28"/>
      <c r="V244" s="28"/>
      <c r="W244" s="28"/>
      <c r="X244" s="28"/>
      <c r="Y244" s="28"/>
      <c r="Z244" s="28"/>
      <c r="AA244" s="28"/>
      <c r="AB244" s="28"/>
      <c r="AC244" s="28"/>
      <c r="AD244" s="28"/>
      <c r="AE244" s="28"/>
      <c r="AF244" s="28"/>
      <c r="AG244" s="28"/>
    </row>
    <row r="245" spans="1:33" x14ac:dyDescent="0.25">
      <c r="A245" s="65"/>
      <c r="B245" s="96"/>
      <c r="C245" s="66"/>
      <c r="D245" s="66"/>
      <c r="E245" s="66"/>
      <c r="F245" s="67"/>
      <c r="G245" s="67"/>
      <c r="H245" s="68"/>
      <c r="I245" s="69"/>
      <c r="J245" s="70"/>
      <c r="M245" s="81"/>
      <c r="S245" s="28"/>
      <c r="T245" s="28"/>
      <c r="U245" s="28"/>
      <c r="V245" s="28"/>
      <c r="W245" s="28"/>
      <c r="X245" s="28"/>
      <c r="Y245" s="28"/>
      <c r="Z245" s="28"/>
      <c r="AA245" s="28"/>
      <c r="AB245" s="28"/>
      <c r="AC245" s="28"/>
      <c r="AD245" s="28"/>
      <c r="AE245" s="28"/>
      <c r="AF245" s="28"/>
      <c r="AG245" s="28"/>
    </row>
    <row r="246" spans="1:33" x14ac:dyDescent="0.25">
      <c r="A246" s="65"/>
      <c r="B246" s="96"/>
      <c r="C246" s="66"/>
      <c r="D246" s="66"/>
      <c r="E246" s="66"/>
      <c r="F246" s="67"/>
      <c r="G246" s="67"/>
      <c r="H246" s="68"/>
      <c r="I246" s="69"/>
      <c r="J246" s="70"/>
      <c r="M246" s="81"/>
      <c r="S246" s="28"/>
      <c r="T246" s="28"/>
      <c r="U246" s="28"/>
      <c r="V246" s="28"/>
      <c r="W246" s="28"/>
      <c r="X246" s="28"/>
      <c r="Y246" s="28"/>
      <c r="Z246" s="28"/>
      <c r="AA246" s="28"/>
      <c r="AB246" s="28"/>
      <c r="AC246" s="28"/>
      <c r="AD246" s="28"/>
      <c r="AE246" s="28"/>
      <c r="AF246" s="28"/>
      <c r="AG246" s="28"/>
    </row>
    <row r="247" spans="1:33" x14ac:dyDescent="0.25">
      <c r="A247" s="65"/>
      <c r="B247" s="96"/>
      <c r="C247" s="66"/>
      <c r="D247" s="66"/>
      <c r="E247" s="66"/>
      <c r="F247" s="67"/>
      <c r="G247" s="67"/>
      <c r="H247" s="68"/>
      <c r="I247" s="69"/>
      <c r="J247" s="70"/>
      <c r="M247" s="78"/>
      <c r="S247" s="28"/>
      <c r="T247" s="28"/>
      <c r="U247" s="28"/>
      <c r="V247" s="28"/>
      <c r="W247" s="28"/>
      <c r="X247" s="28"/>
      <c r="Y247" s="28"/>
      <c r="Z247" s="28"/>
      <c r="AA247" s="28"/>
      <c r="AB247" s="28"/>
      <c r="AC247" s="28"/>
      <c r="AD247" s="28"/>
      <c r="AE247" s="28"/>
      <c r="AF247" s="28"/>
      <c r="AG247" s="28"/>
    </row>
    <row r="248" spans="1:33" x14ac:dyDescent="0.25">
      <c r="A248" s="65"/>
      <c r="B248" s="96"/>
      <c r="C248" s="66"/>
      <c r="D248" s="66"/>
      <c r="E248" s="66"/>
      <c r="F248" s="67"/>
      <c r="G248" s="67"/>
      <c r="H248" s="68"/>
      <c r="I248" s="69"/>
      <c r="J248" s="70"/>
      <c r="M248" s="78"/>
      <c r="S248" s="28"/>
      <c r="T248" s="28"/>
      <c r="U248" s="28"/>
      <c r="V248" s="28"/>
      <c r="W248" s="28"/>
      <c r="X248" s="28"/>
      <c r="Y248" s="28"/>
      <c r="Z248" s="28"/>
      <c r="AA248" s="28"/>
      <c r="AB248" s="28"/>
      <c r="AC248" s="28"/>
      <c r="AD248" s="28"/>
      <c r="AE248" s="28"/>
      <c r="AF248" s="28"/>
      <c r="AG248" s="28"/>
    </row>
    <row r="249" spans="1:33" x14ac:dyDescent="0.25">
      <c r="A249" s="65"/>
      <c r="B249" s="96"/>
      <c r="C249" s="66"/>
      <c r="D249" s="66"/>
      <c r="E249" s="66"/>
      <c r="F249" s="67"/>
      <c r="G249" s="67"/>
      <c r="H249" s="68"/>
      <c r="I249" s="69"/>
      <c r="J249" s="70"/>
      <c r="M249" s="78"/>
      <c r="S249" s="28"/>
      <c r="T249" s="28"/>
      <c r="U249" s="28"/>
      <c r="V249" s="28"/>
      <c r="W249" s="28"/>
      <c r="X249" s="28"/>
      <c r="Y249" s="28"/>
      <c r="Z249" s="28"/>
      <c r="AA249" s="28"/>
      <c r="AB249" s="28"/>
      <c r="AC249" s="28"/>
      <c r="AD249" s="28"/>
      <c r="AE249" s="28"/>
      <c r="AF249" s="28"/>
      <c r="AG249" s="28"/>
    </row>
    <row r="250" spans="1:33" x14ac:dyDescent="0.25">
      <c r="A250" s="65"/>
      <c r="B250" s="96"/>
      <c r="C250" s="66"/>
      <c r="D250" s="66"/>
      <c r="E250" s="66"/>
      <c r="F250" s="67"/>
      <c r="G250" s="67"/>
      <c r="H250" s="68"/>
      <c r="I250" s="69"/>
      <c r="J250" s="70"/>
      <c r="M250" s="78"/>
      <c r="S250" s="28"/>
      <c r="T250" s="28"/>
      <c r="U250" s="28"/>
      <c r="V250" s="28"/>
      <c r="W250" s="28"/>
      <c r="X250" s="28"/>
      <c r="Y250" s="28"/>
      <c r="Z250" s="28"/>
      <c r="AA250" s="28"/>
      <c r="AB250" s="28"/>
      <c r="AC250" s="28"/>
      <c r="AD250" s="28"/>
      <c r="AE250" s="28"/>
      <c r="AF250" s="28"/>
      <c r="AG250" s="28"/>
    </row>
    <row r="251" spans="1:33" x14ac:dyDescent="0.25">
      <c r="A251" s="65"/>
      <c r="B251" s="96"/>
      <c r="C251" s="66"/>
      <c r="D251" s="66"/>
      <c r="E251" s="66"/>
      <c r="F251" s="67"/>
      <c r="G251" s="67"/>
      <c r="H251" s="68"/>
      <c r="I251" s="69"/>
      <c r="J251" s="70"/>
      <c r="M251" s="78"/>
      <c r="S251" s="28"/>
      <c r="T251" s="28"/>
      <c r="U251" s="28"/>
      <c r="V251" s="28"/>
      <c r="W251" s="28"/>
      <c r="X251" s="28"/>
      <c r="Y251" s="28"/>
      <c r="Z251" s="28"/>
      <c r="AA251" s="28"/>
      <c r="AB251" s="28"/>
      <c r="AC251" s="28"/>
      <c r="AD251" s="28"/>
      <c r="AE251" s="28"/>
      <c r="AF251" s="28"/>
      <c r="AG251" s="28"/>
    </row>
    <row r="252" spans="1:33" x14ac:dyDescent="0.25">
      <c r="A252" s="65"/>
      <c r="B252" s="96"/>
      <c r="C252" s="66"/>
      <c r="D252" s="66"/>
      <c r="E252" s="66"/>
      <c r="F252" s="67"/>
      <c r="G252" s="67"/>
      <c r="H252" s="68"/>
      <c r="I252" s="69"/>
      <c r="J252" s="70"/>
      <c r="M252" s="78"/>
      <c r="S252" s="28"/>
      <c r="T252" s="28"/>
      <c r="U252" s="28"/>
      <c r="V252" s="28"/>
      <c r="W252" s="28"/>
      <c r="X252" s="28"/>
      <c r="Y252" s="28"/>
      <c r="Z252" s="28"/>
      <c r="AA252" s="28"/>
      <c r="AB252" s="28"/>
      <c r="AC252" s="28"/>
      <c r="AD252" s="28"/>
      <c r="AE252" s="28"/>
      <c r="AF252" s="28"/>
      <c r="AG252" s="28"/>
    </row>
    <row r="253" spans="1:33" x14ac:dyDescent="0.25">
      <c r="A253" s="65"/>
      <c r="B253" s="96"/>
      <c r="C253" s="66"/>
      <c r="D253" s="66"/>
      <c r="E253" s="66"/>
      <c r="F253" s="67"/>
      <c r="G253" s="67"/>
      <c r="H253" s="68"/>
      <c r="I253" s="69"/>
      <c r="J253" s="70"/>
      <c r="M253" s="78"/>
      <c r="S253" s="28"/>
      <c r="T253" s="28"/>
      <c r="U253" s="28"/>
      <c r="V253" s="28"/>
      <c r="W253" s="28"/>
      <c r="X253" s="28"/>
      <c r="Y253" s="28"/>
      <c r="Z253" s="28"/>
      <c r="AA253" s="28"/>
      <c r="AB253" s="28"/>
      <c r="AC253" s="28"/>
      <c r="AD253" s="28"/>
      <c r="AE253" s="28"/>
      <c r="AF253" s="28"/>
      <c r="AG253" s="28"/>
    </row>
    <row r="254" spans="1:33" x14ac:dyDescent="0.25">
      <c r="A254" s="65"/>
      <c r="B254" s="96"/>
      <c r="C254" s="66"/>
      <c r="D254" s="66"/>
      <c r="E254" s="66"/>
      <c r="F254" s="67"/>
      <c r="G254" s="67"/>
      <c r="H254" s="68"/>
      <c r="I254" s="69"/>
      <c r="J254" s="70"/>
      <c r="M254" s="78"/>
      <c r="S254" s="28"/>
      <c r="T254" s="28"/>
      <c r="U254" s="28"/>
      <c r="V254" s="28"/>
      <c r="W254" s="28"/>
      <c r="X254" s="28"/>
      <c r="Y254" s="28"/>
      <c r="Z254" s="28"/>
      <c r="AA254" s="28"/>
      <c r="AB254" s="28"/>
      <c r="AC254" s="28"/>
      <c r="AD254" s="28"/>
      <c r="AE254" s="28"/>
      <c r="AF254" s="28"/>
      <c r="AG254" s="28"/>
    </row>
    <row r="255" spans="1:33" x14ac:dyDescent="0.25">
      <c r="A255" s="65"/>
      <c r="B255" s="96"/>
      <c r="C255" s="66"/>
      <c r="D255" s="66"/>
      <c r="E255" s="66"/>
      <c r="F255" s="67"/>
      <c r="G255" s="67"/>
      <c r="H255" s="68"/>
      <c r="I255" s="69"/>
      <c r="J255" s="70"/>
      <c r="M255" s="78"/>
      <c r="S255" s="28"/>
      <c r="T255" s="28"/>
      <c r="U255" s="28"/>
      <c r="V255" s="28"/>
      <c r="W255" s="28"/>
      <c r="X255" s="28"/>
      <c r="Y255" s="28"/>
      <c r="Z255" s="28"/>
      <c r="AA255" s="28"/>
      <c r="AB255" s="28"/>
      <c r="AC255" s="28"/>
      <c r="AD255" s="28"/>
      <c r="AE255" s="28"/>
      <c r="AF255" s="28"/>
      <c r="AG255" s="28"/>
    </row>
    <row r="256" spans="1:33" x14ac:dyDescent="0.25">
      <c r="A256" s="65"/>
      <c r="B256" s="96"/>
      <c r="C256" s="66"/>
      <c r="D256" s="66"/>
      <c r="E256" s="66"/>
      <c r="F256" s="67"/>
      <c r="G256" s="67"/>
      <c r="H256" s="68"/>
      <c r="I256" s="69"/>
      <c r="J256" s="70"/>
      <c r="M256" s="78"/>
      <c r="S256" s="28"/>
      <c r="T256" s="28"/>
      <c r="U256" s="28"/>
      <c r="V256" s="28"/>
      <c r="W256" s="28"/>
      <c r="X256" s="28"/>
      <c r="Y256" s="28"/>
      <c r="Z256" s="28"/>
      <c r="AA256" s="28"/>
      <c r="AB256" s="28"/>
      <c r="AC256" s="28"/>
      <c r="AD256" s="28"/>
      <c r="AE256" s="28"/>
      <c r="AF256" s="28"/>
      <c r="AG256" s="28"/>
    </row>
    <row r="257" spans="1:33" x14ac:dyDescent="0.25">
      <c r="A257" s="65"/>
      <c r="B257" s="96"/>
      <c r="C257" s="66"/>
      <c r="D257" s="66"/>
      <c r="E257" s="66"/>
      <c r="F257" s="67"/>
      <c r="G257" s="67"/>
      <c r="H257" s="68"/>
      <c r="I257" s="69"/>
      <c r="J257" s="70"/>
      <c r="M257" s="78"/>
      <c r="S257" s="28"/>
      <c r="T257" s="28"/>
      <c r="U257" s="28"/>
      <c r="V257" s="28"/>
      <c r="W257" s="28"/>
      <c r="X257" s="28"/>
      <c r="Y257" s="28"/>
      <c r="Z257" s="28"/>
      <c r="AA257" s="28"/>
      <c r="AB257" s="28"/>
      <c r="AC257" s="28"/>
      <c r="AD257" s="28"/>
      <c r="AE257" s="28"/>
      <c r="AF257" s="28"/>
      <c r="AG257" s="28"/>
    </row>
    <row r="258" spans="1:33" x14ac:dyDescent="0.25">
      <c r="A258" s="65"/>
      <c r="B258" s="96"/>
      <c r="C258" s="66"/>
      <c r="D258" s="66"/>
      <c r="E258" s="66"/>
      <c r="F258" s="67"/>
      <c r="G258" s="67"/>
      <c r="H258" s="68"/>
      <c r="I258" s="69"/>
      <c r="J258" s="70"/>
      <c r="M258" s="78"/>
      <c r="S258" s="28"/>
      <c r="T258" s="28"/>
      <c r="U258" s="28"/>
      <c r="V258" s="28"/>
      <c r="W258" s="28"/>
      <c r="X258" s="28"/>
      <c r="Y258" s="28"/>
      <c r="Z258" s="28"/>
      <c r="AA258" s="28"/>
      <c r="AB258" s="28"/>
      <c r="AC258" s="28"/>
      <c r="AD258" s="28"/>
      <c r="AE258" s="28"/>
      <c r="AF258" s="28"/>
      <c r="AG258" s="28"/>
    </row>
    <row r="259" spans="1:33" x14ac:dyDescent="0.25">
      <c r="A259" s="65"/>
      <c r="B259" s="96"/>
      <c r="C259" s="66"/>
      <c r="D259" s="66"/>
      <c r="E259" s="66"/>
      <c r="F259" s="67"/>
      <c r="G259" s="67"/>
      <c r="H259" s="68"/>
      <c r="I259" s="69"/>
      <c r="J259" s="70"/>
      <c r="M259" s="78"/>
      <c r="S259" s="28"/>
      <c r="T259" s="28"/>
      <c r="U259" s="28"/>
      <c r="V259" s="28"/>
      <c r="W259" s="28"/>
      <c r="X259" s="28"/>
      <c r="Y259" s="28"/>
      <c r="Z259" s="28"/>
      <c r="AA259" s="28"/>
      <c r="AB259" s="28"/>
      <c r="AC259" s="28"/>
      <c r="AD259" s="28"/>
      <c r="AE259" s="28"/>
      <c r="AF259" s="28"/>
      <c r="AG259" s="28"/>
    </row>
    <row r="260" spans="1:33" x14ac:dyDescent="0.25">
      <c r="A260" s="65"/>
      <c r="B260" s="96"/>
      <c r="C260" s="66"/>
      <c r="D260" s="66"/>
      <c r="E260" s="66"/>
      <c r="F260" s="67"/>
      <c r="G260" s="67"/>
      <c r="H260" s="68"/>
      <c r="I260" s="69"/>
      <c r="J260" s="70"/>
      <c r="M260" s="78"/>
      <c r="S260" s="28"/>
      <c r="T260" s="28"/>
      <c r="U260" s="28"/>
      <c r="V260" s="28"/>
      <c r="W260" s="28"/>
      <c r="X260" s="28"/>
      <c r="Y260" s="28"/>
      <c r="Z260" s="28"/>
      <c r="AA260" s="28"/>
      <c r="AB260" s="28"/>
      <c r="AC260" s="28"/>
      <c r="AD260" s="28"/>
      <c r="AE260" s="28"/>
      <c r="AF260" s="28"/>
      <c r="AG260" s="28"/>
    </row>
    <row r="261" spans="1:33" x14ac:dyDescent="0.25">
      <c r="A261" s="65"/>
      <c r="B261" s="96"/>
      <c r="C261" s="66"/>
      <c r="D261" s="66"/>
      <c r="E261" s="66"/>
      <c r="F261" s="67"/>
      <c r="G261" s="67"/>
      <c r="H261" s="68"/>
      <c r="I261" s="69"/>
      <c r="J261" s="70"/>
      <c r="M261" s="78"/>
      <c r="S261" s="28"/>
      <c r="T261" s="28"/>
      <c r="U261" s="28"/>
      <c r="V261" s="28"/>
      <c r="W261" s="28"/>
      <c r="X261" s="28"/>
      <c r="Y261" s="28"/>
      <c r="Z261" s="28"/>
      <c r="AA261" s="28"/>
      <c r="AB261" s="28"/>
      <c r="AC261" s="28"/>
      <c r="AD261" s="28"/>
      <c r="AE261" s="28"/>
      <c r="AF261" s="28"/>
      <c r="AG261" s="28"/>
    </row>
    <row r="262" spans="1:33" x14ac:dyDescent="0.25">
      <c r="A262" s="65"/>
      <c r="B262" s="96"/>
      <c r="C262" s="66"/>
      <c r="D262" s="66"/>
      <c r="E262" s="66"/>
      <c r="F262" s="67"/>
      <c r="G262" s="67"/>
      <c r="H262" s="68"/>
      <c r="I262" s="69"/>
      <c r="J262" s="70"/>
      <c r="M262" s="78"/>
      <c r="S262" s="28"/>
      <c r="T262" s="28"/>
      <c r="U262" s="28"/>
      <c r="V262" s="28"/>
      <c r="W262" s="28"/>
      <c r="X262" s="28"/>
      <c r="Y262" s="28"/>
      <c r="Z262" s="28"/>
      <c r="AA262" s="28"/>
      <c r="AB262" s="28"/>
      <c r="AC262" s="28"/>
      <c r="AD262" s="28"/>
      <c r="AE262" s="28"/>
      <c r="AF262" s="28"/>
      <c r="AG262" s="28"/>
    </row>
    <row r="263" spans="1:33" x14ac:dyDescent="0.25">
      <c r="A263" s="65"/>
      <c r="B263" s="96"/>
      <c r="C263" s="66"/>
      <c r="D263" s="66"/>
      <c r="E263" s="66"/>
      <c r="F263" s="67"/>
      <c r="G263" s="67"/>
      <c r="H263" s="68"/>
      <c r="I263" s="69"/>
      <c r="J263" s="70"/>
      <c r="M263" s="78"/>
      <c r="S263" s="28"/>
      <c r="T263" s="28"/>
      <c r="U263" s="28"/>
      <c r="V263" s="28"/>
      <c r="W263" s="28"/>
      <c r="X263" s="28"/>
      <c r="Y263" s="28"/>
      <c r="Z263" s="28"/>
      <c r="AA263" s="28"/>
      <c r="AB263" s="28"/>
      <c r="AC263" s="28"/>
      <c r="AD263" s="28"/>
      <c r="AE263" s="28"/>
      <c r="AF263" s="28"/>
      <c r="AG263" s="28"/>
    </row>
    <row r="264" spans="1:33" x14ac:dyDescent="0.25">
      <c r="A264" s="65"/>
      <c r="B264" s="96"/>
      <c r="C264" s="66"/>
      <c r="D264" s="66"/>
      <c r="E264" s="66"/>
      <c r="F264" s="67"/>
      <c r="G264" s="67"/>
      <c r="H264" s="68"/>
      <c r="I264" s="69"/>
      <c r="J264" s="70"/>
      <c r="M264" s="78"/>
      <c r="S264" s="28"/>
      <c r="T264" s="28"/>
      <c r="U264" s="28"/>
      <c r="V264" s="28"/>
      <c r="W264" s="28"/>
      <c r="X264" s="28"/>
      <c r="Y264" s="28"/>
      <c r="Z264" s="28"/>
      <c r="AA264" s="28"/>
      <c r="AB264" s="28"/>
      <c r="AC264" s="28"/>
      <c r="AD264" s="28"/>
      <c r="AE264" s="28"/>
      <c r="AF264" s="28"/>
      <c r="AG264" s="28"/>
    </row>
    <row r="265" spans="1:33" x14ac:dyDescent="0.25">
      <c r="A265" s="65"/>
      <c r="B265" s="96"/>
      <c r="C265" s="66"/>
      <c r="D265" s="66"/>
      <c r="E265" s="66"/>
      <c r="F265" s="67"/>
      <c r="G265" s="67"/>
      <c r="H265" s="68"/>
      <c r="I265" s="69"/>
      <c r="J265" s="70"/>
      <c r="M265" s="78"/>
      <c r="S265" s="28"/>
      <c r="T265" s="28"/>
      <c r="U265" s="28"/>
      <c r="V265" s="28"/>
      <c r="W265" s="28"/>
      <c r="X265" s="28"/>
      <c r="Y265" s="28"/>
      <c r="Z265" s="28"/>
      <c r="AA265" s="28"/>
      <c r="AB265" s="28"/>
      <c r="AC265" s="28"/>
      <c r="AD265" s="28"/>
      <c r="AE265" s="28"/>
      <c r="AF265" s="28"/>
      <c r="AG265" s="28"/>
    </row>
    <row r="266" spans="1:33" x14ac:dyDescent="0.25">
      <c r="A266" s="65"/>
      <c r="B266" s="96"/>
      <c r="C266" s="66"/>
      <c r="D266" s="66"/>
      <c r="E266" s="66"/>
      <c r="F266" s="67"/>
      <c r="G266" s="67"/>
      <c r="H266" s="68"/>
      <c r="I266" s="69"/>
      <c r="J266" s="70"/>
      <c r="M266" s="78"/>
      <c r="S266" s="28"/>
      <c r="T266" s="28"/>
      <c r="U266" s="28"/>
      <c r="V266" s="28"/>
      <c r="W266" s="28"/>
      <c r="X266" s="28"/>
      <c r="Y266" s="28"/>
      <c r="Z266" s="28"/>
      <c r="AA266" s="28"/>
      <c r="AB266" s="28"/>
      <c r="AC266" s="28"/>
      <c r="AD266" s="28"/>
      <c r="AE266" s="28"/>
      <c r="AF266" s="28"/>
      <c r="AG266" s="28"/>
    </row>
    <row r="267" spans="1:33" x14ac:dyDescent="0.25">
      <c r="A267" s="65"/>
      <c r="B267" s="96"/>
      <c r="C267" s="66"/>
      <c r="D267" s="66"/>
      <c r="E267" s="66"/>
      <c r="F267" s="67"/>
      <c r="G267" s="67"/>
      <c r="H267" s="68"/>
      <c r="I267" s="69"/>
      <c r="J267" s="70"/>
      <c r="M267" s="78"/>
      <c r="S267" s="28"/>
      <c r="T267" s="28"/>
      <c r="U267" s="28"/>
      <c r="V267" s="28"/>
      <c r="W267" s="28"/>
      <c r="X267" s="28"/>
      <c r="Y267" s="28"/>
      <c r="Z267" s="28"/>
      <c r="AA267" s="28"/>
      <c r="AB267" s="28"/>
      <c r="AC267" s="28"/>
      <c r="AD267" s="28"/>
      <c r="AE267" s="28"/>
      <c r="AF267" s="28"/>
      <c r="AG267" s="28"/>
    </row>
    <row r="268" spans="1:33" x14ac:dyDescent="0.25">
      <c r="A268" s="65"/>
      <c r="B268" s="96"/>
      <c r="C268" s="66"/>
      <c r="D268" s="66"/>
      <c r="E268" s="66"/>
      <c r="F268" s="67"/>
      <c r="G268" s="67"/>
      <c r="H268" s="68"/>
      <c r="I268" s="69"/>
      <c r="J268" s="70"/>
      <c r="M268" s="78"/>
      <c r="S268" s="28"/>
      <c r="T268" s="28"/>
      <c r="U268" s="28"/>
      <c r="V268" s="28"/>
      <c r="W268" s="28"/>
      <c r="X268" s="28"/>
      <c r="Y268" s="28"/>
      <c r="Z268" s="28"/>
      <c r="AA268" s="28"/>
      <c r="AB268" s="28"/>
      <c r="AC268" s="28"/>
      <c r="AD268" s="28"/>
      <c r="AE268" s="28"/>
      <c r="AF268" s="28"/>
      <c r="AG268" s="28"/>
    </row>
    <row r="269" spans="1:33" x14ac:dyDescent="0.25">
      <c r="A269" s="65"/>
      <c r="B269" s="96"/>
      <c r="C269" s="66"/>
      <c r="D269" s="66"/>
      <c r="E269" s="66"/>
      <c r="F269" s="67"/>
      <c r="G269" s="67"/>
      <c r="H269" s="68"/>
      <c r="I269" s="69"/>
      <c r="J269" s="70"/>
      <c r="M269" s="78"/>
      <c r="S269" s="28"/>
      <c r="T269" s="28"/>
      <c r="U269" s="28"/>
      <c r="V269" s="28"/>
      <c r="W269" s="28"/>
      <c r="X269" s="28"/>
      <c r="Y269" s="28"/>
      <c r="Z269" s="28"/>
      <c r="AA269" s="28"/>
      <c r="AB269" s="28"/>
      <c r="AC269" s="28"/>
      <c r="AD269" s="28"/>
      <c r="AE269" s="28"/>
      <c r="AF269" s="28"/>
      <c r="AG269" s="28"/>
    </row>
    <row r="270" spans="1:33" x14ac:dyDescent="0.25">
      <c r="A270" s="65"/>
      <c r="B270" s="96"/>
      <c r="C270" s="66"/>
      <c r="D270" s="66"/>
      <c r="E270" s="66"/>
      <c r="F270" s="67"/>
      <c r="G270" s="67"/>
      <c r="H270" s="68"/>
      <c r="I270" s="69"/>
      <c r="J270" s="70"/>
      <c r="M270" s="78"/>
      <c r="S270" s="28"/>
      <c r="T270" s="28"/>
      <c r="U270" s="28"/>
      <c r="V270" s="28"/>
      <c r="W270" s="28"/>
      <c r="X270" s="28"/>
      <c r="Y270" s="28"/>
      <c r="Z270" s="28"/>
      <c r="AA270" s="28"/>
      <c r="AB270" s="28"/>
      <c r="AC270" s="28"/>
      <c r="AD270" s="28"/>
      <c r="AE270" s="28"/>
      <c r="AF270" s="28"/>
      <c r="AG270" s="28"/>
    </row>
    <row r="271" spans="1:33" x14ac:dyDescent="0.25">
      <c r="A271" s="65"/>
      <c r="B271" s="96"/>
      <c r="C271" s="66"/>
      <c r="D271" s="66"/>
      <c r="E271" s="66"/>
      <c r="F271" s="67"/>
      <c r="G271" s="67"/>
      <c r="H271" s="68"/>
      <c r="I271" s="69"/>
      <c r="J271" s="70"/>
      <c r="M271" s="78"/>
      <c r="S271" s="28"/>
      <c r="T271" s="28"/>
      <c r="U271" s="28"/>
      <c r="V271" s="28"/>
      <c r="W271" s="28"/>
      <c r="X271" s="28"/>
      <c r="Y271" s="28"/>
      <c r="Z271" s="28"/>
      <c r="AA271" s="28"/>
      <c r="AB271" s="28"/>
      <c r="AC271" s="28"/>
      <c r="AD271" s="28"/>
      <c r="AE271" s="28"/>
      <c r="AF271" s="28"/>
      <c r="AG271" s="28"/>
    </row>
    <row r="272" spans="1:33" x14ac:dyDescent="0.25">
      <c r="A272" s="65"/>
      <c r="B272" s="96"/>
      <c r="C272" s="66"/>
      <c r="D272" s="66"/>
      <c r="E272" s="66"/>
      <c r="F272" s="67"/>
      <c r="G272" s="67"/>
      <c r="H272" s="68"/>
      <c r="I272" s="69"/>
      <c r="J272" s="70"/>
      <c r="M272" s="78"/>
      <c r="S272" s="28"/>
      <c r="T272" s="28"/>
      <c r="U272" s="28"/>
      <c r="V272" s="28"/>
      <c r="W272" s="28"/>
      <c r="X272" s="28"/>
      <c r="Y272" s="28"/>
      <c r="Z272" s="28"/>
      <c r="AA272" s="28"/>
      <c r="AB272" s="28"/>
      <c r="AC272" s="28"/>
      <c r="AD272" s="28"/>
      <c r="AE272" s="28"/>
      <c r="AF272" s="28"/>
      <c r="AG272" s="28"/>
    </row>
    <row r="273" spans="1:33" x14ac:dyDescent="0.25">
      <c r="A273" s="65"/>
      <c r="B273" s="96"/>
      <c r="C273" s="66"/>
      <c r="D273" s="66"/>
      <c r="E273" s="66"/>
      <c r="F273" s="67"/>
      <c r="G273" s="67"/>
      <c r="H273" s="68"/>
      <c r="I273" s="69"/>
      <c r="J273" s="70"/>
      <c r="M273" s="78"/>
      <c r="S273" s="28"/>
      <c r="T273" s="28"/>
      <c r="U273" s="28"/>
      <c r="V273" s="28"/>
      <c r="W273" s="28"/>
      <c r="X273" s="28"/>
      <c r="Y273" s="28"/>
      <c r="Z273" s="28"/>
      <c r="AA273" s="28"/>
      <c r="AB273" s="28"/>
      <c r="AC273" s="28"/>
      <c r="AD273" s="28"/>
      <c r="AE273" s="28"/>
      <c r="AF273" s="28"/>
      <c r="AG273" s="28"/>
    </row>
    <row r="274" spans="1:33" x14ac:dyDescent="0.25">
      <c r="A274" s="65"/>
      <c r="B274" s="96"/>
      <c r="C274" s="66"/>
      <c r="D274" s="66"/>
      <c r="E274" s="66"/>
      <c r="F274" s="67"/>
      <c r="G274" s="67"/>
      <c r="H274" s="68"/>
      <c r="I274" s="69"/>
      <c r="J274" s="70"/>
      <c r="M274" s="78"/>
      <c r="S274" s="28"/>
      <c r="T274" s="28"/>
      <c r="U274" s="28"/>
      <c r="V274" s="28"/>
      <c r="W274" s="28"/>
      <c r="X274" s="28"/>
      <c r="Y274" s="28"/>
      <c r="Z274" s="28"/>
      <c r="AA274" s="28"/>
      <c r="AB274" s="28"/>
      <c r="AC274" s="28"/>
      <c r="AD274" s="28"/>
      <c r="AE274" s="28"/>
      <c r="AF274" s="28"/>
      <c r="AG274" s="28"/>
    </row>
    <row r="275" spans="1:33" x14ac:dyDescent="0.25">
      <c r="A275" s="65"/>
      <c r="B275" s="96"/>
      <c r="C275" s="66"/>
      <c r="D275" s="66"/>
      <c r="E275" s="66"/>
      <c r="F275" s="67"/>
      <c r="G275" s="67"/>
      <c r="H275" s="68"/>
      <c r="I275" s="69"/>
      <c r="J275" s="70"/>
      <c r="M275" s="78"/>
      <c r="S275" s="28"/>
      <c r="T275" s="28"/>
      <c r="U275" s="28"/>
      <c r="V275" s="28"/>
      <c r="W275" s="28"/>
      <c r="X275" s="28"/>
      <c r="Y275" s="28"/>
      <c r="Z275" s="28"/>
      <c r="AA275" s="28"/>
      <c r="AB275" s="28"/>
      <c r="AC275" s="28"/>
      <c r="AD275" s="28"/>
      <c r="AE275" s="28"/>
      <c r="AF275" s="28"/>
      <c r="AG275" s="28"/>
    </row>
    <row r="276" spans="1:33" x14ac:dyDescent="0.25">
      <c r="A276" s="65"/>
      <c r="B276" s="96"/>
      <c r="C276" s="66"/>
      <c r="D276" s="66"/>
      <c r="E276" s="66"/>
      <c r="F276" s="67"/>
      <c r="G276" s="67"/>
      <c r="H276" s="68"/>
      <c r="I276" s="69"/>
      <c r="J276" s="70"/>
      <c r="M276" s="78"/>
      <c r="S276" s="28"/>
      <c r="T276" s="28"/>
      <c r="U276" s="28"/>
      <c r="V276" s="28"/>
      <c r="W276" s="28"/>
      <c r="X276" s="28"/>
      <c r="Y276" s="28"/>
      <c r="Z276" s="28"/>
      <c r="AA276" s="28"/>
      <c r="AB276" s="28"/>
      <c r="AC276" s="28"/>
      <c r="AD276" s="28"/>
      <c r="AE276" s="28"/>
      <c r="AF276" s="28"/>
      <c r="AG276" s="28"/>
    </row>
    <row r="277" spans="1:33" x14ac:dyDescent="0.25">
      <c r="A277" s="65"/>
      <c r="B277" s="96"/>
      <c r="C277" s="66"/>
      <c r="D277" s="66"/>
      <c r="E277" s="66"/>
      <c r="F277" s="67"/>
      <c r="G277" s="67"/>
      <c r="H277" s="68"/>
      <c r="I277" s="69"/>
      <c r="J277" s="70"/>
      <c r="M277" s="78"/>
      <c r="S277" s="28"/>
      <c r="T277" s="28"/>
      <c r="U277" s="28"/>
      <c r="V277" s="28"/>
      <c r="W277" s="28"/>
      <c r="X277" s="28"/>
      <c r="Y277" s="28"/>
      <c r="Z277" s="28"/>
      <c r="AA277" s="28"/>
      <c r="AB277" s="28"/>
      <c r="AC277" s="28"/>
      <c r="AD277" s="28"/>
      <c r="AE277" s="28"/>
      <c r="AF277" s="28"/>
      <c r="AG277" s="28"/>
    </row>
    <row r="278" spans="1:33" x14ac:dyDescent="0.25">
      <c r="A278" s="65"/>
      <c r="B278" s="96"/>
      <c r="C278" s="66"/>
      <c r="D278" s="66"/>
      <c r="E278" s="66"/>
      <c r="F278" s="67"/>
      <c r="G278" s="67"/>
      <c r="H278" s="68"/>
      <c r="I278" s="69"/>
      <c r="J278" s="70"/>
      <c r="M278" s="78"/>
      <c r="S278" s="28"/>
      <c r="T278" s="28"/>
      <c r="U278" s="28"/>
      <c r="V278" s="28"/>
      <c r="W278" s="28"/>
      <c r="X278" s="28"/>
      <c r="Y278" s="28"/>
      <c r="Z278" s="28"/>
      <c r="AA278" s="28"/>
      <c r="AB278" s="28"/>
      <c r="AC278" s="28"/>
      <c r="AD278" s="28"/>
      <c r="AE278" s="28"/>
      <c r="AF278" s="28"/>
      <c r="AG278" s="28"/>
    </row>
    <row r="279" spans="1:33" x14ac:dyDescent="0.25">
      <c r="A279" s="65"/>
      <c r="B279" s="96"/>
      <c r="C279" s="66"/>
      <c r="D279" s="66"/>
      <c r="E279" s="66"/>
      <c r="F279" s="67"/>
      <c r="G279" s="67"/>
      <c r="H279" s="68"/>
      <c r="I279" s="69"/>
      <c r="J279" s="70"/>
      <c r="M279" s="78"/>
      <c r="S279" s="28"/>
      <c r="T279" s="28"/>
      <c r="U279" s="28"/>
      <c r="V279" s="28"/>
      <c r="W279" s="28"/>
      <c r="X279" s="28"/>
      <c r="Y279" s="28"/>
      <c r="Z279" s="28"/>
      <c r="AA279" s="28"/>
      <c r="AB279" s="28"/>
      <c r="AC279" s="28"/>
      <c r="AD279" s="28"/>
      <c r="AE279" s="28"/>
      <c r="AF279" s="28"/>
      <c r="AG279" s="28"/>
    </row>
    <row r="280" spans="1:33" x14ac:dyDescent="0.25">
      <c r="A280" s="65"/>
      <c r="B280" s="96"/>
      <c r="C280" s="66"/>
      <c r="D280" s="66"/>
      <c r="E280" s="66"/>
      <c r="F280" s="67"/>
      <c r="G280" s="67"/>
      <c r="H280" s="68"/>
      <c r="I280" s="69"/>
      <c r="J280" s="70"/>
      <c r="M280" s="78"/>
      <c r="S280" s="28"/>
      <c r="T280" s="28"/>
      <c r="U280" s="28"/>
      <c r="V280" s="28"/>
      <c r="W280" s="28"/>
      <c r="X280" s="28"/>
      <c r="Y280" s="28"/>
      <c r="Z280" s="28"/>
      <c r="AA280" s="28"/>
      <c r="AB280" s="28"/>
      <c r="AC280" s="28"/>
      <c r="AD280" s="28"/>
      <c r="AE280" s="28"/>
      <c r="AF280" s="28"/>
      <c r="AG280" s="28"/>
    </row>
    <row r="281" spans="1:33" x14ac:dyDescent="0.25">
      <c r="A281" s="65"/>
      <c r="B281" s="96"/>
      <c r="C281" s="66"/>
      <c r="D281" s="66"/>
      <c r="E281" s="66"/>
      <c r="F281" s="67"/>
      <c r="G281" s="67"/>
      <c r="H281" s="68"/>
      <c r="I281" s="69"/>
      <c r="J281" s="70"/>
      <c r="M281" s="78"/>
      <c r="S281" s="28"/>
      <c r="T281" s="28"/>
      <c r="U281" s="28"/>
      <c r="V281" s="28"/>
      <c r="W281" s="28"/>
      <c r="X281" s="28"/>
      <c r="Y281" s="28"/>
      <c r="Z281" s="28"/>
      <c r="AA281" s="28"/>
      <c r="AB281" s="28"/>
      <c r="AC281" s="28"/>
      <c r="AD281" s="28"/>
      <c r="AE281" s="28"/>
      <c r="AF281" s="28"/>
      <c r="AG281" s="28"/>
    </row>
    <row r="282" spans="1:33" x14ac:dyDescent="0.25">
      <c r="A282" s="65"/>
      <c r="B282" s="96"/>
      <c r="C282" s="66"/>
      <c r="D282" s="66"/>
      <c r="E282" s="66"/>
      <c r="F282" s="67"/>
      <c r="G282" s="67"/>
      <c r="H282" s="68"/>
      <c r="I282" s="69"/>
      <c r="J282" s="70"/>
      <c r="M282" s="78"/>
      <c r="S282" s="28"/>
      <c r="T282" s="28"/>
      <c r="U282" s="28"/>
      <c r="V282" s="28"/>
      <c r="W282" s="28"/>
      <c r="X282" s="28"/>
      <c r="Y282" s="28"/>
      <c r="Z282" s="28"/>
      <c r="AA282" s="28"/>
      <c r="AB282" s="28"/>
      <c r="AC282" s="28"/>
      <c r="AD282" s="28"/>
      <c r="AE282" s="28"/>
      <c r="AF282" s="28"/>
      <c r="AG282" s="28"/>
    </row>
    <row r="283" spans="1:33" x14ac:dyDescent="0.25">
      <c r="A283" s="65"/>
      <c r="B283" s="96"/>
      <c r="C283" s="66"/>
      <c r="D283" s="66"/>
      <c r="E283" s="66"/>
      <c r="F283" s="67"/>
      <c r="G283" s="67"/>
      <c r="H283" s="68"/>
      <c r="I283" s="69"/>
      <c r="J283" s="70"/>
      <c r="M283" s="78"/>
      <c r="S283" s="28"/>
      <c r="T283" s="28"/>
      <c r="U283" s="28"/>
      <c r="V283" s="28"/>
      <c r="W283" s="28"/>
      <c r="X283" s="28"/>
      <c r="Y283" s="28"/>
      <c r="Z283" s="28"/>
      <c r="AA283" s="28"/>
      <c r="AB283" s="28"/>
      <c r="AC283" s="28"/>
      <c r="AD283" s="28"/>
      <c r="AE283" s="28"/>
      <c r="AF283" s="28"/>
      <c r="AG283" s="28"/>
    </row>
    <row r="284" spans="1:33" x14ac:dyDescent="0.25">
      <c r="A284" s="65"/>
      <c r="B284" s="96"/>
      <c r="C284" s="66"/>
      <c r="D284" s="66"/>
      <c r="E284" s="66"/>
      <c r="F284" s="67"/>
      <c r="G284" s="67"/>
      <c r="H284" s="68"/>
      <c r="I284" s="69"/>
      <c r="J284" s="70"/>
      <c r="M284" s="78"/>
      <c r="S284" s="28"/>
      <c r="T284" s="28"/>
      <c r="U284" s="28"/>
      <c r="V284" s="28"/>
      <c r="W284" s="28"/>
      <c r="X284" s="28"/>
      <c r="Y284" s="28"/>
      <c r="Z284" s="28"/>
      <c r="AA284" s="28"/>
      <c r="AB284" s="28"/>
      <c r="AC284" s="28"/>
      <c r="AD284" s="28"/>
      <c r="AE284" s="28"/>
      <c r="AF284" s="28"/>
      <c r="AG284" s="28"/>
    </row>
    <row r="285" spans="1:33" x14ac:dyDescent="0.25">
      <c r="A285" s="65"/>
      <c r="B285" s="96"/>
      <c r="C285" s="66"/>
      <c r="D285" s="66"/>
      <c r="E285" s="66"/>
      <c r="F285" s="67"/>
      <c r="G285" s="67"/>
      <c r="H285" s="68"/>
      <c r="I285" s="69"/>
      <c r="J285" s="70"/>
      <c r="M285" s="78"/>
      <c r="S285" s="28"/>
      <c r="T285" s="28"/>
      <c r="U285" s="28"/>
      <c r="V285" s="28"/>
      <c r="W285" s="28"/>
      <c r="X285" s="28"/>
      <c r="Y285" s="28"/>
      <c r="Z285" s="28"/>
      <c r="AA285" s="28"/>
      <c r="AB285" s="28"/>
      <c r="AC285" s="28"/>
      <c r="AD285" s="28"/>
      <c r="AE285" s="28"/>
      <c r="AF285" s="28"/>
      <c r="AG285" s="28"/>
    </row>
    <row r="286" spans="1:33" x14ac:dyDescent="0.25">
      <c r="A286" s="65"/>
      <c r="B286" s="96"/>
      <c r="C286" s="66"/>
      <c r="D286" s="66"/>
      <c r="E286" s="66"/>
      <c r="F286" s="67"/>
      <c r="G286" s="67"/>
      <c r="H286" s="68"/>
      <c r="I286" s="69"/>
      <c r="J286" s="70"/>
      <c r="M286" s="78"/>
      <c r="S286" s="28"/>
      <c r="T286" s="28"/>
      <c r="U286" s="28"/>
      <c r="V286" s="28"/>
      <c r="W286" s="28"/>
      <c r="X286" s="28"/>
      <c r="Y286" s="28"/>
      <c r="Z286" s="28"/>
      <c r="AA286" s="28"/>
      <c r="AB286" s="28"/>
      <c r="AC286" s="28"/>
      <c r="AD286" s="28"/>
      <c r="AE286" s="28"/>
      <c r="AF286" s="28"/>
      <c r="AG286" s="28"/>
    </row>
    <row r="287" spans="1:33" x14ac:dyDescent="0.25">
      <c r="A287" s="65"/>
      <c r="B287" s="96"/>
      <c r="C287" s="66"/>
      <c r="D287" s="66"/>
      <c r="E287" s="66"/>
      <c r="F287" s="67"/>
      <c r="G287" s="67"/>
      <c r="H287" s="68"/>
      <c r="I287" s="69"/>
      <c r="J287" s="70"/>
      <c r="M287" s="78"/>
      <c r="S287" s="28"/>
      <c r="T287" s="28"/>
      <c r="U287" s="28"/>
      <c r="V287" s="28"/>
      <c r="W287" s="28"/>
      <c r="X287" s="28"/>
      <c r="Y287" s="28"/>
      <c r="Z287" s="28"/>
      <c r="AA287" s="28"/>
      <c r="AB287" s="28"/>
      <c r="AC287" s="28"/>
      <c r="AD287" s="28"/>
      <c r="AE287" s="28"/>
      <c r="AF287" s="28"/>
      <c r="AG287" s="28"/>
    </row>
    <row r="288" spans="1:33" x14ac:dyDescent="0.25">
      <c r="A288" s="65"/>
      <c r="B288" s="96"/>
      <c r="C288" s="66"/>
      <c r="D288" s="66"/>
      <c r="E288" s="66"/>
      <c r="F288" s="67"/>
      <c r="G288" s="67"/>
      <c r="H288" s="68"/>
      <c r="I288" s="69"/>
      <c r="J288" s="70"/>
      <c r="M288" s="78"/>
      <c r="S288" s="28"/>
      <c r="T288" s="28"/>
      <c r="U288" s="28"/>
      <c r="V288" s="28"/>
      <c r="W288" s="28"/>
      <c r="X288" s="28"/>
      <c r="Y288" s="28"/>
      <c r="Z288" s="28"/>
      <c r="AA288" s="28"/>
      <c r="AB288" s="28"/>
      <c r="AC288" s="28"/>
      <c r="AD288" s="28"/>
      <c r="AE288" s="28"/>
      <c r="AF288" s="28"/>
      <c r="AG288" s="28"/>
    </row>
    <row r="289" spans="1:33" x14ac:dyDescent="0.25">
      <c r="A289" s="65"/>
      <c r="B289" s="96"/>
      <c r="C289" s="66"/>
      <c r="D289" s="66"/>
      <c r="E289" s="66"/>
      <c r="F289" s="67"/>
      <c r="G289" s="67"/>
      <c r="H289" s="68"/>
      <c r="I289" s="69"/>
      <c r="J289" s="70"/>
      <c r="M289" s="78"/>
      <c r="S289" s="28"/>
      <c r="T289" s="28"/>
      <c r="U289" s="28"/>
      <c r="V289" s="28"/>
      <c r="W289" s="28"/>
      <c r="X289" s="28"/>
      <c r="Y289" s="28"/>
      <c r="Z289" s="28"/>
      <c r="AA289" s="28"/>
      <c r="AB289" s="28"/>
      <c r="AC289" s="28"/>
      <c r="AD289" s="28"/>
      <c r="AE289" s="28"/>
      <c r="AF289" s="28"/>
      <c r="AG289" s="28"/>
    </row>
    <row r="290" spans="1:33" x14ac:dyDescent="0.25">
      <c r="A290" s="65"/>
      <c r="B290" s="96"/>
      <c r="C290" s="66"/>
      <c r="D290" s="66"/>
      <c r="E290" s="66"/>
      <c r="F290" s="67"/>
      <c r="G290" s="67"/>
      <c r="H290" s="68"/>
      <c r="I290" s="69"/>
      <c r="J290" s="70"/>
      <c r="M290" s="78"/>
      <c r="S290" s="28"/>
      <c r="T290" s="28"/>
      <c r="U290" s="28"/>
      <c r="V290" s="28"/>
      <c r="W290" s="28"/>
      <c r="X290" s="28"/>
      <c r="Y290" s="28"/>
      <c r="Z290" s="28"/>
      <c r="AA290" s="28"/>
      <c r="AB290" s="28"/>
      <c r="AC290" s="28"/>
      <c r="AD290" s="28"/>
      <c r="AE290" s="28"/>
      <c r="AF290" s="28"/>
      <c r="AG290" s="28"/>
    </row>
    <row r="291" spans="1:33" x14ac:dyDescent="0.25">
      <c r="A291" s="65"/>
      <c r="B291" s="96"/>
      <c r="C291" s="66"/>
      <c r="D291" s="66"/>
      <c r="E291" s="66"/>
      <c r="F291" s="67"/>
      <c r="G291" s="67"/>
      <c r="H291" s="68"/>
      <c r="I291" s="69"/>
      <c r="J291" s="70"/>
      <c r="M291" s="78"/>
      <c r="S291" s="28"/>
      <c r="T291" s="28"/>
      <c r="U291" s="28"/>
      <c r="V291" s="28"/>
      <c r="W291" s="28"/>
      <c r="X291" s="28"/>
      <c r="Y291" s="28"/>
      <c r="Z291" s="28"/>
      <c r="AA291" s="28"/>
      <c r="AB291" s="28"/>
      <c r="AC291" s="28"/>
      <c r="AD291" s="28"/>
      <c r="AE291" s="28"/>
      <c r="AF291" s="28"/>
      <c r="AG291" s="28"/>
    </row>
    <row r="292" spans="1:33" x14ac:dyDescent="0.25">
      <c r="A292" s="65"/>
      <c r="B292" s="96"/>
      <c r="C292" s="66"/>
      <c r="D292" s="66"/>
      <c r="E292" s="66"/>
      <c r="F292" s="67"/>
      <c r="G292" s="67"/>
      <c r="H292" s="68"/>
      <c r="I292" s="69"/>
      <c r="J292" s="70"/>
      <c r="M292" s="78"/>
      <c r="S292" s="28"/>
      <c r="T292" s="28"/>
      <c r="U292" s="28"/>
      <c r="V292" s="28"/>
      <c r="W292" s="28"/>
      <c r="X292" s="28"/>
      <c r="Y292" s="28"/>
      <c r="Z292" s="28"/>
      <c r="AA292" s="28"/>
      <c r="AB292" s="28"/>
      <c r="AC292" s="28"/>
      <c r="AD292" s="28"/>
      <c r="AE292" s="28"/>
      <c r="AF292" s="28"/>
      <c r="AG292" s="28"/>
    </row>
    <row r="293" spans="1:33" x14ac:dyDescent="0.25">
      <c r="A293" s="65"/>
      <c r="B293" s="96"/>
      <c r="C293" s="66"/>
      <c r="D293" s="66"/>
      <c r="E293" s="66"/>
      <c r="F293" s="67"/>
      <c r="G293" s="67"/>
      <c r="H293" s="68"/>
      <c r="I293" s="69"/>
      <c r="J293" s="70"/>
      <c r="M293" s="78"/>
      <c r="S293" s="28"/>
      <c r="T293" s="28"/>
      <c r="U293" s="28"/>
      <c r="V293" s="28"/>
      <c r="W293" s="28"/>
      <c r="X293" s="28"/>
      <c r="Y293" s="28"/>
      <c r="Z293" s="28"/>
      <c r="AA293" s="28"/>
      <c r="AB293" s="28"/>
      <c r="AC293" s="28"/>
      <c r="AD293" s="28"/>
      <c r="AE293" s="28"/>
      <c r="AF293" s="28"/>
      <c r="AG293" s="28"/>
    </row>
    <row r="294" spans="1:33" x14ac:dyDescent="0.25">
      <c r="A294" s="65"/>
      <c r="B294" s="96"/>
      <c r="C294" s="66"/>
      <c r="D294" s="66"/>
      <c r="E294" s="66"/>
      <c r="F294" s="67"/>
      <c r="G294" s="67"/>
      <c r="H294" s="68"/>
      <c r="I294" s="69"/>
      <c r="J294" s="70"/>
      <c r="M294" s="78"/>
      <c r="S294" s="28"/>
      <c r="T294" s="28"/>
      <c r="U294" s="28"/>
      <c r="V294" s="28"/>
      <c r="W294" s="28"/>
      <c r="X294" s="28"/>
      <c r="Y294" s="28"/>
      <c r="Z294" s="28"/>
      <c r="AA294" s="28"/>
      <c r="AB294" s="28"/>
      <c r="AC294" s="28"/>
      <c r="AD294" s="28"/>
      <c r="AE294" s="28"/>
      <c r="AF294" s="28"/>
      <c r="AG294" s="28"/>
    </row>
    <row r="295" spans="1:33" x14ac:dyDescent="0.25">
      <c r="A295" s="65"/>
      <c r="B295" s="96"/>
      <c r="C295" s="66"/>
      <c r="D295" s="66"/>
      <c r="E295" s="66"/>
      <c r="F295" s="67"/>
      <c r="G295" s="67"/>
      <c r="H295" s="68"/>
      <c r="I295" s="69"/>
      <c r="J295" s="70"/>
      <c r="M295" s="78"/>
      <c r="S295" s="28"/>
      <c r="T295" s="28"/>
      <c r="U295" s="28"/>
      <c r="V295" s="28"/>
      <c r="W295" s="28"/>
      <c r="X295" s="28"/>
      <c r="Y295" s="28"/>
      <c r="Z295" s="28"/>
      <c r="AA295" s="28"/>
      <c r="AB295" s="28"/>
      <c r="AC295" s="28"/>
      <c r="AD295" s="28"/>
      <c r="AE295" s="28"/>
      <c r="AF295" s="28"/>
      <c r="AG295" s="28"/>
    </row>
    <row r="296" spans="1:33" x14ac:dyDescent="0.25">
      <c r="A296" s="65"/>
      <c r="B296" s="96"/>
      <c r="C296" s="66"/>
      <c r="D296" s="66"/>
      <c r="E296" s="66"/>
      <c r="F296" s="67"/>
      <c r="G296" s="67"/>
      <c r="H296" s="68"/>
      <c r="I296" s="69"/>
      <c r="J296" s="70"/>
      <c r="M296" s="78"/>
      <c r="S296" s="28"/>
      <c r="T296" s="28"/>
      <c r="U296" s="28"/>
      <c r="V296" s="28"/>
      <c r="W296" s="28"/>
      <c r="X296" s="28"/>
      <c r="Y296" s="28"/>
      <c r="Z296" s="28"/>
      <c r="AA296" s="28"/>
      <c r="AB296" s="28"/>
      <c r="AC296" s="28"/>
      <c r="AD296" s="28"/>
      <c r="AE296" s="28"/>
      <c r="AF296" s="28"/>
      <c r="AG296" s="28"/>
    </row>
    <row r="297" spans="1:33" x14ac:dyDescent="0.25">
      <c r="A297" s="65"/>
      <c r="B297" s="96"/>
      <c r="C297" s="66"/>
      <c r="D297" s="66"/>
      <c r="E297" s="66"/>
      <c r="F297" s="67"/>
      <c r="G297" s="67"/>
      <c r="H297" s="68"/>
      <c r="I297" s="69"/>
      <c r="J297" s="70"/>
      <c r="M297" s="78"/>
      <c r="S297" s="28"/>
      <c r="T297" s="28"/>
      <c r="U297" s="28"/>
      <c r="V297" s="28"/>
      <c r="W297" s="28"/>
      <c r="X297" s="28"/>
      <c r="Y297" s="28"/>
      <c r="Z297" s="28"/>
      <c r="AA297" s="28"/>
      <c r="AB297" s="28"/>
      <c r="AC297" s="28"/>
      <c r="AD297" s="28"/>
      <c r="AE297" s="28"/>
      <c r="AF297" s="28"/>
      <c r="AG297" s="28"/>
    </row>
    <row r="298" spans="1:33" x14ac:dyDescent="0.25">
      <c r="A298" s="65"/>
      <c r="B298" s="96"/>
      <c r="C298" s="66"/>
      <c r="D298" s="66"/>
      <c r="E298" s="66"/>
      <c r="F298" s="67"/>
      <c r="G298" s="67"/>
      <c r="H298" s="68"/>
      <c r="I298" s="69"/>
      <c r="J298" s="70"/>
      <c r="M298" s="78"/>
      <c r="S298" s="28"/>
      <c r="T298" s="28"/>
      <c r="U298" s="28"/>
      <c r="V298" s="28"/>
      <c r="W298" s="28"/>
      <c r="X298" s="28"/>
      <c r="Y298" s="28"/>
      <c r="Z298" s="28"/>
      <c r="AA298" s="28"/>
      <c r="AB298" s="28"/>
      <c r="AC298" s="28"/>
      <c r="AD298" s="28"/>
      <c r="AE298" s="28"/>
      <c r="AF298" s="28"/>
      <c r="AG298" s="28"/>
    </row>
    <row r="299" spans="1:33" x14ac:dyDescent="0.25">
      <c r="A299" s="65"/>
      <c r="B299" s="96"/>
      <c r="C299" s="66"/>
      <c r="D299" s="66"/>
      <c r="E299" s="66"/>
      <c r="F299" s="67"/>
      <c r="G299" s="67"/>
      <c r="H299" s="68"/>
      <c r="I299" s="69"/>
      <c r="J299" s="70"/>
      <c r="M299" s="78"/>
      <c r="S299" s="28"/>
      <c r="T299" s="28"/>
      <c r="U299" s="28"/>
      <c r="V299" s="28"/>
      <c r="W299" s="28"/>
      <c r="X299" s="28"/>
      <c r="Y299" s="28"/>
      <c r="Z299" s="28"/>
      <c r="AA299" s="28"/>
      <c r="AB299" s="28"/>
      <c r="AC299" s="28"/>
      <c r="AD299" s="28"/>
      <c r="AE299" s="28"/>
      <c r="AF299" s="28"/>
      <c r="AG299" s="28"/>
    </row>
    <row r="300" spans="1:33" x14ac:dyDescent="0.25">
      <c r="A300" s="65"/>
      <c r="B300" s="96"/>
      <c r="C300" s="66"/>
      <c r="D300" s="66"/>
      <c r="E300" s="66"/>
      <c r="F300" s="67"/>
      <c r="G300" s="67"/>
      <c r="H300" s="68"/>
      <c r="I300" s="69"/>
      <c r="J300" s="70"/>
      <c r="M300" s="78"/>
      <c r="S300" s="28"/>
      <c r="T300" s="28"/>
      <c r="U300" s="28"/>
      <c r="V300" s="28"/>
      <c r="W300" s="28"/>
      <c r="X300" s="28"/>
      <c r="Y300" s="28"/>
      <c r="Z300" s="28"/>
      <c r="AA300" s="28"/>
      <c r="AB300" s="28"/>
      <c r="AC300" s="28"/>
      <c r="AD300" s="28"/>
      <c r="AE300" s="28"/>
      <c r="AF300" s="28"/>
      <c r="AG300" s="28"/>
    </row>
    <row r="301" spans="1:33" x14ac:dyDescent="0.25">
      <c r="A301" s="65"/>
      <c r="B301" s="96"/>
      <c r="C301" s="66"/>
      <c r="D301" s="66"/>
      <c r="E301" s="66"/>
      <c r="F301" s="67"/>
      <c r="G301" s="67"/>
      <c r="H301" s="68"/>
      <c r="I301" s="69"/>
      <c r="J301" s="70"/>
      <c r="M301" s="78"/>
      <c r="S301" s="28"/>
      <c r="T301" s="28"/>
      <c r="U301" s="28"/>
      <c r="V301" s="28"/>
      <c r="W301" s="28"/>
      <c r="X301" s="28"/>
      <c r="Y301" s="28"/>
      <c r="Z301" s="28"/>
      <c r="AA301" s="28"/>
      <c r="AB301" s="28"/>
      <c r="AC301" s="28"/>
      <c r="AD301" s="28"/>
      <c r="AE301" s="28"/>
      <c r="AF301" s="28"/>
      <c r="AG301" s="28"/>
    </row>
    <row r="302" spans="1:33" x14ac:dyDescent="0.25">
      <c r="A302" s="65"/>
      <c r="B302" s="96"/>
      <c r="C302" s="66"/>
      <c r="D302" s="66"/>
      <c r="E302" s="66"/>
      <c r="F302" s="67"/>
      <c r="G302" s="67"/>
      <c r="H302" s="68"/>
      <c r="I302" s="69"/>
      <c r="J302" s="70"/>
      <c r="M302" s="78"/>
      <c r="S302" s="28"/>
      <c r="T302" s="28"/>
      <c r="U302" s="28"/>
      <c r="V302" s="28"/>
      <c r="W302" s="28"/>
      <c r="X302" s="28"/>
      <c r="Y302" s="28"/>
      <c r="Z302" s="28"/>
      <c r="AA302" s="28"/>
      <c r="AB302" s="28"/>
      <c r="AC302" s="28"/>
      <c r="AD302" s="28"/>
      <c r="AE302" s="28"/>
      <c r="AF302" s="28"/>
      <c r="AG302" s="28"/>
    </row>
    <row r="303" spans="1:33" x14ac:dyDescent="0.25">
      <c r="A303" s="65"/>
      <c r="B303" s="96"/>
      <c r="C303" s="66"/>
      <c r="D303" s="66"/>
      <c r="E303" s="66"/>
      <c r="F303" s="67"/>
      <c r="G303" s="67"/>
      <c r="H303" s="68"/>
      <c r="I303" s="69"/>
      <c r="J303" s="70"/>
      <c r="M303" s="78"/>
      <c r="S303" s="28"/>
      <c r="T303" s="28"/>
      <c r="U303" s="28"/>
      <c r="V303" s="28"/>
      <c r="W303" s="28"/>
      <c r="X303" s="28"/>
      <c r="Y303" s="28"/>
      <c r="Z303" s="28"/>
      <c r="AA303" s="28"/>
      <c r="AB303" s="28"/>
      <c r="AC303" s="28"/>
      <c r="AD303" s="28"/>
      <c r="AE303" s="28"/>
      <c r="AF303" s="28"/>
      <c r="AG303" s="28"/>
    </row>
    <row r="304" spans="1:33" x14ac:dyDescent="0.25">
      <c r="A304" s="65"/>
      <c r="B304" s="96"/>
      <c r="C304" s="66"/>
      <c r="D304" s="66"/>
      <c r="E304" s="66"/>
      <c r="F304" s="67"/>
      <c r="G304" s="67"/>
      <c r="H304" s="68"/>
      <c r="I304" s="69"/>
      <c r="J304" s="70"/>
      <c r="M304" s="78"/>
      <c r="S304" s="28"/>
      <c r="T304" s="28"/>
      <c r="U304" s="28"/>
      <c r="V304" s="28"/>
      <c r="W304" s="28"/>
      <c r="X304" s="28"/>
      <c r="Y304" s="28"/>
      <c r="Z304" s="28"/>
      <c r="AA304" s="28"/>
      <c r="AB304" s="28"/>
      <c r="AC304" s="28"/>
      <c r="AD304" s="28"/>
      <c r="AE304" s="28"/>
      <c r="AF304" s="28"/>
      <c r="AG304" s="28"/>
    </row>
    <row r="305" spans="1:33" x14ac:dyDescent="0.25">
      <c r="A305" s="65"/>
      <c r="B305" s="96"/>
      <c r="C305" s="66"/>
      <c r="D305" s="66"/>
      <c r="E305" s="66"/>
      <c r="F305" s="67"/>
      <c r="G305" s="67"/>
      <c r="H305" s="68"/>
      <c r="I305" s="69"/>
      <c r="J305" s="70"/>
      <c r="M305" s="78"/>
      <c r="S305" s="28"/>
      <c r="T305" s="28"/>
      <c r="U305" s="28"/>
      <c r="V305" s="28"/>
      <c r="W305" s="28"/>
      <c r="X305" s="28"/>
      <c r="Y305" s="28"/>
      <c r="Z305" s="28"/>
      <c r="AA305" s="28"/>
      <c r="AB305" s="28"/>
      <c r="AC305" s="28"/>
      <c r="AD305" s="28"/>
      <c r="AE305" s="28"/>
      <c r="AF305" s="28"/>
      <c r="AG305" s="28"/>
    </row>
    <row r="306" spans="1:33" x14ac:dyDescent="0.25">
      <c r="A306" s="65"/>
      <c r="B306" s="96"/>
      <c r="C306" s="66"/>
      <c r="D306" s="66"/>
      <c r="E306" s="66"/>
      <c r="F306" s="67"/>
      <c r="G306" s="67"/>
      <c r="H306" s="68"/>
      <c r="I306" s="69"/>
      <c r="J306" s="70"/>
      <c r="S306" s="28"/>
      <c r="T306" s="28"/>
      <c r="U306" s="28"/>
      <c r="V306" s="28"/>
      <c r="W306" s="28"/>
      <c r="X306" s="28"/>
      <c r="Y306" s="28"/>
      <c r="Z306" s="28"/>
      <c r="AA306" s="28"/>
      <c r="AB306" s="28"/>
      <c r="AC306" s="28"/>
      <c r="AD306" s="28"/>
      <c r="AE306" s="28"/>
      <c r="AF306" s="28"/>
      <c r="AG306" s="28"/>
    </row>
    <row r="307" spans="1:33" x14ac:dyDescent="0.25">
      <c r="A307" s="65"/>
      <c r="B307" s="96"/>
      <c r="C307" s="66"/>
      <c r="D307" s="66"/>
      <c r="E307" s="66"/>
      <c r="F307" s="67"/>
      <c r="G307" s="67"/>
      <c r="H307" s="68"/>
      <c r="I307" s="69"/>
      <c r="J307" s="70"/>
      <c r="S307" s="28"/>
      <c r="T307" s="28"/>
      <c r="U307" s="28"/>
      <c r="V307" s="28"/>
      <c r="W307" s="28"/>
      <c r="X307" s="28"/>
      <c r="Y307" s="28"/>
      <c r="Z307" s="28"/>
      <c r="AA307" s="28"/>
      <c r="AB307" s="28"/>
      <c r="AC307" s="28"/>
      <c r="AD307" s="28"/>
      <c r="AE307" s="28"/>
      <c r="AF307" s="28"/>
      <c r="AG307" s="28"/>
    </row>
    <row r="308" spans="1:33" x14ac:dyDescent="0.25">
      <c r="A308" s="65"/>
      <c r="B308" s="96"/>
      <c r="C308" s="66"/>
      <c r="D308" s="66"/>
      <c r="E308" s="66"/>
      <c r="F308" s="67"/>
      <c r="G308" s="67"/>
      <c r="H308" s="68"/>
      <c r="I308" s="69"/>
      <c r="J308" s="70"/>
      <c r="S308" s="28"/>
      <c r="T308" s="28"/>
      <c r="U308" s="28"/>
      <c r="V308" s="28"/>
      <c r="W308" s="28"/>
      <c r="X308" s="28"/>
      <c r="Y308" s="28"/>
      <c r="Z308" s="28"/>
      <c r="AA308" s="28"/>
      <c r="AB308" s="28"/>
      <c r="AC308" s="28"/>
      <c r="AD308" s="28"/>
      <c r="AE308" s="28"/>
      <c r="AF308" s="28"/>
      <c r="AG308" s="28"/>
    </row>
    <row r="309" spans="1:33" x14ac:dyDescent="0.25">
      <c r="A309" s="65"/>
      <c r="B309" s="96"/>
      <c r="C309" s="66"/>
      <c r="D309" s="66"/>
      <c r="E309" s="66"/>
      <c r="F309" s="67"/>
      <c r="G309" s="67"/>
      <c r="H309" s="68"/>
      <c r="I309" s="69"/>
      <c r="J309" s="70"/>
      <c r="S309" s="28"/>
      <c r="T309" s="28"/>
      <c r="U309" s="28"/>
      <c r="V309" s="28"/>
      <c r="W309" s="28"/>
      <c r="X309" s="28"/>
      <c r="Y309" s="28"/>
      <c r="Z309" s="28"/>
      <c r="AA309" s="28"/>
      <c r="AB309" s="28"/>
      <c r="AC309" s="28"/>
      <c r="AD309" s="28"/>
      <c r="AE309" s="28"/>
      <c r="AF309" s="28"/>
      <c r="AG309" s="28"/>
    </row>
    <row r="310" spans="1:33" x14ac:dyDescent="0.25">
      <c r="A310" s="65"/>
      <c r="B310" s="96"/>
      <c r="C310" s="66"/>
      <c r="D310" s="66"/>
      <c r="E310" s="66"/>
      <c r="F310" s="67"/>
      <c r="G310" s="67"/>
      <c r="H310" s="68"/>
      <c r="I310" s="69"/>
      <c r="J310" s="70"/>
      <c r="S310" s="28"/>
      <c r="T310" s="28"/>
      <c r="U310" s="28"/>
      <c r="V310" s="28"/>
      <c r="W310" s="28"/>
      <c r="X310" s="28"/>
      <c r="Y310" s="28"/>
      <c r="Z310" s="28"/>
      <c r="AA310" s="28"/>
      <c r="AB310" s="28"/>
      <c r="AC310" s="28"/>
      <c r="AD310" s="28"/>
      <c r="AE310" s="28"/>
      <c r="AF310" s="28"/>
      <c r="AG310" s="28"/>
    </row>
    <row r="311" spans="1:33" x14ac:dyDescent="0.25">
      <c r="A311" s="65"/>
      <c r="B311" s="96"/>
      <c r="C311" s="66"/>
      <c r="D311" s="66"/>
      <c r="E311" s="66"/>
      <c r="F311" s="67"/>
      <c r="G311" s="67"/>
      <c r="H311" s="68"/>
      <c r="I311" s="69"/>
      <c r="J311" s="70"/>
      <c r="S311" s="28"/>
      <c r="T311" s="28"/>
      <c r="U311" s="28"/>
      <c r="V311" s="28"/>
      <c r="W311" s="28"/>
      <c r="X311" s="28"/>
      <c r="Y311" s="28"/>
      <c r="Z311" s="28"/>
      <c r="AA311" s="28"/>
      <c r="AB311" s="28"/>
      <c r="AC311" s="28"/>
      <c r="AD311" s="28"/>
      <c r="AE311" s="28"/>
      <c r="AF311" s="28"/>
      <c r="AG311" s="28"/>
    </row>
    <row r="312" spans="1:33" x14ac:dyDescent="0.25">
      <c r="A312" s="65"/>
      <c r="B312" s="96"/>
      <c r="C312" s="66"/>
      <c r="D312" s="66"/>
      <c r="E312" s="66"/>
      <c r="F312" s="67"/>
      <c r="G312" s="67"/>
      <c r="H312" s="68"/>
      <c r="I312" s="69"/>
      <c r="J312" s="70"/>
      <c r="S312" s="28"/>
      <c r="T312" s="28"/>
      <c r="U312" s="28"/>
      <c r="V312" s="28"/>
      <c r="W312" s="28"/>
      <c r="X312" s="28"/>
      <c r="Y312" s="28"/>
      <c r="Z312" s="28"/>
      <c r="AA312" s="28"/>
      <c r="AB312" s="28"/>
      <c r="AC312" s="28"/>
      <c r="AD312" s="28"/>
      <c r="AE312" s="28"/>
      <c r="AF312" s="28"/>
      <c r="AG312" s="28"/>
    </row>
    <row r="313" spans="1:33" x14ac:dyDescent="0.25">
      <c r="A313" s="65"/>
      <c r="B313" s="96"/>
      <c r="C313" s="66"/>
      <c r="D313" s="66"/>
      <c r="E313" s="66"/>
      <c r="F313" s="67"/>
      <c r="G313" s="67"/>
      <c r="H313" s="68"/>
      <c r="I313" s="69"/>
      <c r="J313" s="70"/>
      <c r="S313" s="28"/>
      <c r="T313" s="28"/>
      <c r="U313" s="28"/>
      <c r="V313" s="28"/>
      <c r="W313" s="28"/>
      <c r="X313" s="28"/>
      <c r="Y313" s="28"/>
      <c r="Z313" s="28"/>
      <c r="AA313" s="28"/>
      <c r="AB313" s="28"/>
      <c r="AC313" s="28"/>
      <c r="AD313" s="28"/>
      <c r="AE313" s="28"/>
      <c r="AF313" s="28"/>
      <c r="AG313" s="28"/>
    </row>
    <row r="314" spans="1:33" x14ac:dyDescent="0.25">
      <c r="A314" s="65"/>
      <c r="B314" s="96"/>
      <c r="C314" s="66"/>
      <c r="D314" s="66"/>
      <c r="E314" s="66"/>
      <c r="F314" s="67"/>
      <c r="G314" s="67"/>
      <c r="H314" s="68"/>
      <c r="I314" s="69"/>
      <c r="J314" s="70"/>
      <c r="S314" s="28"/>
      <c r="T314" s="28"/>
      <c r="U314" s="28"/>
      <c r="V314" s="28"/>
      <c r="W314" s="28"/>
      <c r="X314" s="28"/>
      <c r="Y314" s="28"/>
      <c r="Z314" s="28"/>
      <c r="AA314" s="28"/>
      <c r="AB314" s="28"/>
      <c r="AC314" s="28"/>
      <c r="AD314" s="28"/>
      <c r="AE314" s="28"/>
      <c r="AF314" s="28"/>
      <c r="AG314" s="28"/>
    </row>
    <row r="315" spans="1:33" x14ac:dyDescent="0.25">
      <c r="A315" s="65"/>
      <c r="B315" s="96"/>
      <c r="C315" s="66"/>
      <c r="D315" s="66"/>
      <c r="E315" s="66"/>
      <c r="F315" s="67"/>
      <c r="G315" s="67"/>
      <c r="H315" s="68"/>
      <c r="I315" s="69"/>
      <c r="J315" s="70"/>
      <c r="S315" s="28"/>
      <c r="T315" s="28"/>
      <c r="U315" s="28"/>
      <c r="V315" s="28"/>
      <c r="W315" s="28"/>
      <c r="X315" s="28"/>
      <c r="Y315" s="28"/>
      <c r="Z315" s="28"/>
      <c r="AA315" s="28"/>
      <c r="AB315" s="28"/>
      <c r="AC315" s="28"/>
      <c r="AD315" s="28"/>
      <c r="AE315" s="28"/>
      <c r="AF315" s="28"/>
      <c r="AG315" s="28"/>
    </row>
    <row r="316" spans="1:33" x14ac:dyDescent="0.25">
      <c r="A316" s="65"/>
      <c r="B316" s="96"/>
      <c r="C316" s="66"/>
      <c r="D316" s="66"/>
      <c r="E316" s="66"/>
      <c r="F316" s="67"/>
      <c r="G316" s="67"/>
      <c r="H316" s="68"/>
      <c r="I316" s="69"/>
      <c r="J316" s="70"/>
      <c r="S316" s="28"/>
      <c r="T316" s="28"/>
      <c r="U316" s="28"/>
      <c r="V316" s="28"/>
      <c r="W316" s="28"/>
      <c r="X316" s="28"/>
      <c r="Y316" s="28"/>
      <c r="Z316" s="28"/>
      <c r="AA316" s="28"/>
      <c r="AB316" s="28"/>
      <c r="AC316" s="28"/>
      <c r="AD316" s="28"/>
      <c r="AE316" s="28"/>
      <c r="AF316" s="28"/>
      <c r="AG316" s="28"/>
    </row>
    <row r="317" spans="1:33" x14ac:dyDescent="0.25">
      <c r="A317" s="65"/>
      <c r="B317" s="96"/>
      <c r="C317" s="66"/>
      <c r="D317" s="66"/>
      <c r="E317" s="66"/>
      <c r="F317" s="67"/>
      <c r="G317" s="67"/>
      <c r="H317" s="68"/>
      <c r="I317" s="69"/>
      <c r="J317" s="70"/>
      <c r="S317" s="28"/>
      <c r="T317" s="28"/>
      <c r="U317" s="28"/>
      <c r="V317" s="28"/>
      <c r="W317" s="28"/>
      <c r="X317" s="28"/>
      <c r="Y317" s="28"/>
      <c r="Z317" s="28"/>
      <c r="AA317" s="28"/>
      <c r="AB317" s="28"/>
      <c r="AC317" s="28"/>
      <c r="AD317" s="28"/>
      <c r="AE317" s="28"/>
      <c r="AF317" s="28"/>
      <c r="AG317" s="28"/>
    </row>
    <row r="318" spans="1:33" x14ac:dyDescent="0.25">
      <c r="A318" s="65"/>
      <c r="B318" s="96"/>
      <c r="C318" s="66"/>
      <c r="D318" s="66"/>
      <c r="E318" s="66"/>
      <c r="F318" s="67"/>
      <c r="G318" s="67"/>
      <c r="H318" s="68"/>
      <c r="I318" s="69"/>
      <c r="J318" s="70"/>
      <c r="S318" s="28"/>
      <c r="T318" s="28"/>
      <c r="U318" s="28"/>
      <c r="V318" s="28"/>
      <c r="W318" s="28"/>
      <c r="X318" s="28"/>
      <c r="Y318" s="28"/>
      <c r="Z318" s="28"/>
      <c r="AA318" s="28"/>
      <c r="AB318" s="28"/>
      <c r="AC318" s="28"/>
      <c r="AD318" s="28"/>
      <c r="AE318" s="28"/>
      <c r="AF318" s="28"/>
      <c r="AG318" s="28"/>
    </row>
    <row r="319" spans="1:33" x14ac:dyDescent="0.25">
      <c r="A319" s="65"/>
      <c r="B319" s="96"/>
      <c r="C319" s="66"/>
      <c r="D319" s="66"/>
      <c r="E319" s="66"/>
      <c r="F319" s="67"/>
      <c r="G319" s="67"/>
      <c r="H319" s="68"/>
      <c r="I319" s="69"/>
      <c r="J319" s="70"/>
      <c r="S319" s="28"/>
      <c r="T319" s="28"/>
      <c r="U319" s="28"/>
      <c r="V319" s="28"/>
      <c r="W319" s="28"/>
      <c r="X319" s="28"/>
      <c r="Y319" s="28"/>
      <c r="Z319" s="28"/>
      <c r="AA319" s="28"/>
      <c r="AB319" s="28"/>
      <c r="AC319" s="28"/>
      <c r="AD319" s="28"/>
      <c r="AE319" s="28"/>
      <c r="AF319" s="28"/>
      <c r="AG319" s="28"/>
    </row>
    <row r="320" spans="1:33" x14ac:dyDescent="0.25">
      <c r="A320" s="65"/>
      <c r="B320" s="96"/>
      <c r="C320" s="66"/>
      <c r="D320" s="66"/>
      <c r="E320" s="66"/>
      <c r="F320" s="67"/>
      <c r="G320" s="67"/>
      <c r="H320" s="68"/>
      <c r="I320" s="69"/>
      <c r="J320" s="70"/>
      <c r="S320" s="28"/>
      <c r="T320" s="28"/>
      <c r="U320" s="28"/>
      <c r="V320" s="28"/>
      <c r="W320" s="28"/>
      <c r="X320" s="28"/>
      <c r="Y320" s="28"/>
      <c r="Z320" s="28"/>
      <c r="AA320" s="28"/>
      <c r="AB320" s="28"/>
      <c r="AC320" s="28"/>
      <c r="AD320" s="28"/>
      <c r="AE320" s="28"/>
      <c r="AF320" s="28"/>
      <c r="AG320" s="28"/>
    </row>
    <row r="321" spans="1:33" x14ac:dyDescent="0.25">
      <c r="A321" s="65"/>
      <c r="B321" s="96"/>
      <c r="C321" s="66"/>
      <c r="D321" s="66"/>
      <c r="E321" s="66"/>
      <c r="F321" s="67"/>
      <c r="G321" s="67"/>
      <c r="H321" s="68"/>
      <c r="I321" s="69"/>
      <c r="J321" s="70"/>
      <c r="S321" s="28"/>
      <c r="T321" s="28"/>
      <c r="U321" s="28"/>
      <c r="V321" s="28"/>
      <c r="W321" s="28"/>
      <c r="X321" s="28"/>
      <c r="Y321" s="28"/>
      <c r="Z321" s="28"/>
      <c r="AA321" s="28"/>
      <c r="AB321" s="28"/>
      <c r="AC321" s="28"/>
      <c r="AD321" s="28"/>
      <c r="AE321" s="28"/>
      <c r="AF321" s="28"/>
      <c r="AG321" s="28"/>
    </row>
    <row r="322" spans="1:33" x14ac:dyDescent="0.25">
      <c r="A322" s="65"/>
      <c r="B322" s="96"/>
      <c r="C322" s="66"/>
      <c r="D322" s="66"/>
      <c r="E322" s="66"/>
      <c r="F322" s="67"/>
      <c r="G322" s="67"/>
      <c r="H322" s="68"/>
      <c r="I322" s="69"/>
      <c r="J322" s="70"/>
      <c r="S322" s="28"/>
      <c r="T322" s="28"/>
      <c r="U322" s="28"/>
      <c r="V322" s="28"/>
      <c r="W322" s="28"/>
      <c r="X322" s="28"/>
      <c r="Y322" s="28"/>
      <c r="Z322" s="28"/>
      <c r="AA322" s="28"/>
      <c r="AB322" s="28"/>
      <c r="AC322" s="28"/>
      <c r="AD322" s="28"/>
      <c r="AE322" s="28"/>
      <c r="AF322" s="28"/>
      <c r="AG322" s="28"/>
    </row>
    <row r="323" spans="1:33" x14ac:dyDescent="0.25">
      <c r="A323" s="65"/>
      <c r="B323" s="96"/>
      <c r="C323" s="66"/>
      <c r="D323" s="66"/>
      <c r="E323" s="66"/>
      <c r="F323" s="67"/>
      <c r="G323" s="67"/>
      <c r="H323" s="68"/>
      <c r="I323" s="69"/>
      <c r="J323" s="70"/>
      <c r="S323" s="28"/>
      <c r="T323" s="28"/>
      <c r="U323" s="28"/>
      <c r="V323" s="28"/>
      <c r="W323" s="28"/>
      <c r="X323" s="28"/>
      <c r="Y323" s="28"/>
      <c r="Z323" s="28"/>
      <c r="AA323" s="28"/>
      <c r="AB323" s="28"/>
      <c r="AC323" s="28"/>
      <c r="AD323" s="28"/>
      <c r="AE323" s="28"/>
      <c r="AF323" s="28"/>
      <c r="AG323" s="28"/>
    </row>
    <row r="324" spans="1:33" x14ac:dyDescent="0.25">
      <c r="A324" s="65"/>
      <c r="B324" s="96"/>
      <c r="C324" s="66"/>
      <c r="D324" s="66"/>
      <c r="E324" s="66"/>
      <c r="F324" s="67"/>
      <c r="G324" s="67"/>
      <c r="H324" s="68"/>
      <c r="I324" s="69"/>
      <c r="J324" s="70"/>
      <c r="S324" s="28"/>
      <c r="T324" s="28"/>
      <c r="U324" s="28"/>
      <c r="V324" s="28"/>
      <c r="W324" s="28"/>
      <c r="X324" s="28"/>
      <c r="Y324" s="28"/>
      <c r="Z324" s="28"/>
      <c r="AA324" s="28"/>
      <c r="AB324" s="28"/>
      <c r="AC324" s="28"/>
      <c r="AD324" s="28"/>
      <c r="AE324" s="28"/>
      <c r="AF324" s="28"/>
      <c r="AG324" s="28"/>
    </row>
    <row r="325" spans="1:33" x14ac:dyDescent="0.25">
      <c r="A325" s="65"/>
      <c r="B325" s="96"/>
      <c r="C325" s="66"/>
      <c r="D325" s="66"/>
      <c r="E325" s="66"/>
      <c r="F325" s="67"/>
      <c r="G325" s="67"/>
      <c r="H325" s="68"/>
      <c r="I325" s="69"/>
      <c r="J325" s="70"/>
      <c r="S325" s="28"/>
      <c r="T325" s="28"/>
      <c r="U325" s="28"/>
      <c r="V325" s="28"/>
      <c r="W325" s="28"/>
      <c r="X325" s="28"/>
      <c r="Y325" s="28"/>
      <c r="Z325" s="28"/>
      <c r="AA325" s="28"/>
      <c r="AB325" s="28"/>
      <c r="AC325" s="28"/>
      <c r="AD325" s="28"/>
      <c r="AE325" s="28"/>
      <c r="AF325" s="28"/>
      <c r="AG325" s="28"/>
    </row>
    <row r="326" spans="1:33" x14ac:dyDescent="0.25">
      <c r="A326" s="65"/>
      <c r="B326" s="96"/>
      <c r="C326" s="66"/>
      <c r="D326" s="66"/>
      <c r="E326" s="66"/>
      <c r="F326" s="67"/>
      <c r="G326" s="67"/>
      <c r="H326" s="68"/>
      <c r="I326" s="69"/>
      <c r="J326" s="70"/>
      <c r="S326" s="28"/>
      <c r="T326" s="28"/>
      <c r="U326" s="28"/>
      <c r="V326" s="28"/>
      <c r="W326" s="28"/>
      <c r="X326" s="28"/>
      <c r="Y326" s="28"/>
      <c r="Z326" s="28"/>
      <c r="AA326" s="28"/>
      <c r="AB326" s="28"/>
      <c r="AC326" s="28"/>
      <c r="AD326" s="28"/>
      <c r="AE326" s="28"/>
      <c r="AF326" s="28"/>
      <c r="AG326" s="28"/>
    </row>
    <row r="327" spans="1:33" x14ac:dyDescent="0.25">
      <c r="A327" s="65"/>
      <c r="B327" s="96"/>
      <c r="C327" s="66"/>
      <c r="D327" s="66"/>
      <c r="E327" s="66"/>
      <c r="F327" s="67"/>
      <c r="G327" s="67"/>
      <c r="H327" s="68"/>
      <c r="I327" s="69"/>
      <c r="J327" s="70"/>
      <c r="S327" s="28"/>
      <c r="T327" s="28"/>
      <c r="U327" s="28"/>
      <c r="V327" s="28"/>
      <c r="W327" s="28"/>
      <c r="X327" s="28"/>
      <c r="Y327" s="28"/>
      <c r="Z327" s="28"/>
      <c r="AA327" s="28"/>
      <c r="AB327" s="28"/>
      <c r="AC327" s="28"/>
      <c r="AD327" s="28"/>
      <c r="AE327" s="28"/>
      <c r="AF327" s="28"/>
      <c r="AG327" s="28"/>
    </row>
    <row r="328" spans="1:33" x14ac:dyDescent="0.25">
      <c r="A328" s="65"/>
      <c r="B328" s="96"/>
      <c r="C328" s="66"/>
      <c r="D328" s="66"/>
      <c r="E328" s="66"/>
      <c r="F328" s="67"/>
      <c r="G328" s="67"/>
      <c r="H328" s="68"/>
      <c r="I328" s="69"/>
      <c r="J328" s="70"/>
      <c r="S328" s="28"/>
      <c r="T328" s="28"/>
      <c r="U328" s="28"/>
      <c r="V328" s="28"/>
      <c r="W328" s="28"/>
      <c r="X328" s="28"/>
      <c r="Y328" s="28"/>
      <c r="Z328" s="28"/>
      <c r="AA328" s="28"/>
      <c r="AB328" s="28"/>
      <c r="AC328" s="28"/>
      <c r="AD328" s="28"/>
      <c r="AE328" s="28"/>
      <c r="AF328" s="28"/>
      <c r="AG328" s="28"/>
    </row>
    <row r="329" spans="1:33" x14ac:dyDescent="0.25">
      <c r="A329" s="65"/>
      <c r="B329" s="96"/>
      <c r="C329" s="66"/>
      <c r="D329" s="66"/>
      <c r="E329" s="66"/>
      <c r="F329" s="67"/>
      <c r="G329" s="67"/>
      <c r="H329" s="68"/>
      <c r="I329" s="69"/>
      <c r="J329" s="70"/>
      <c r="S329" s="28"/>
      <c r="T329" s="28"/>
      <c r="U329" s="28"/>
      <c r="V329" s="28"/>
      <c r="W329" s="28"/>
      <c r="X329" s="28"/>
      <c r="Y329" s="28"/>
      <c r="Z329" s="28"/>
      <c r="AA329" s="28"/>
      <c r="AB329" s="28"/>
      <c r="AC329" s="28"/>
      <c r="AD329" s="28"/>
      <c r="AE329" s="28"/>
      <c r="AF329" s="28"/>
      <c r="AG329" s="28"/>
    </row>
    <row r="330" spans="1:33" x14ac:dyDescent="0.25">
      <c r="A330" s="65"/>
      <c r="B330" s="96"/>
      <c r="C330" s="66"/>
      <c r="D330" s="66"/>
      <c r="E330" s="66"/>
      <c r="F330" s="67"/>
      <c r="G330" s="67"/>
      <c r="H330" s="68"/>
      <c r="I330" s="69"/>
      <c r="J330" s="70"/>
      <c r="S330" s="28"/>
      <c r="T330" s="28"/>
      <c r="U330" s="28"/>
      <c r="V330" s="28"/>
      <c r="W330" s="28"/>
      <c r="X330" s="28"/>
      <c r="Y330" s="28"/>
      <c r="Z330" s="28"/>
      <c r="AA330" s="28"/>
      <c r="AB330" s="28"/>
      <c r="AC330" s="28"/>
      <c r="AD330" s="28"/>
      <c r="AE330" s="28"/>
      <c r="AF330" s="28"/>
      <c r="AG330" s="28"/>
    </row>
    <row r="331" spans="1:33" x14ac:dyDescent="0.25">
      <c r="A331" s="65"/>
      <c r="B331" s="96"/>
      <c r="C331" s="66"/>
      <c r="D331" s="66"/>
      <c r="E331" s="66"/>
      <c r="F331" s="67"/>
      <c r="G331" s="67"/>
      <c r="H331" s="68"/>
      <c r="I331" s="69"/>
      <c r="J331" s="70"/>
      <c r="S331" s="28"/>
      <c r="T331" s="28"/>
      <c r="U331" s="28"/>
      <c r="V331" s="28"/>
      <c r="W331" s="28"/>
      <c r="X331" s="28"/>
      <c r="Y331" s="28"/>
      <c r="Z331" s="28"/>
      <c r="AA331" s="28"/>
      <c r="AB331" s="28"/>
      <c r="AC331" s="28"/>
      <c r="AD331" s="28"/>
      <c r="AE331" s="28"/>
      <c r="AF331" s="28"/>
      <c r="AG331" s="28"/>
    </row>
    <row r="332" spans="1:33" x14ac:dyDescent="0.25">
      <c r="A332" s="65"/>
      <c r="B332" s="96"/>
      <c r="C332" s="66"/>
      <c r="D332" s="66"/>
      <c r="E332" s="66"/>
      <c r="F332" s="67"/>
      <c r="G332" s="67"/>
      <c r="H332" s="68"/>
      <c r="I332" s="69"/>
      <c r="J332" s="70"/>
      <c r="S332" s="28"/>
      <c r="T332" s="28"/>
      <c r="U332" s="28"/>
      <c r="V332" s="28"/>
      <c r="W332" s="28"/>
      <c r="X332" s="28"/>
      <c r="Y332" s="28"/>
      <c r="Z332" s="28"/>
      <c r="AA332" s="28"/>
      <c r="AB332" s="28"/>
      <c r="AC332" s="28"/>
      <c r="AD332" s="28"/>
      <c r="AE332" s="28"/>
      <c r="AF332" s="28"/>
      <c r="AG332" s="28"/>
    </row>
    <row r="333" spans="1:33" x14ac:dyDescent="0.25">
      <c r="A333" s="65"/>
      <c r="B333" s="96"/>
      <c r="C333" s="66"/>
      <c r="D333" s="66"/>
      <c r="E333" s="66"/>
      <c r="F333" s="67"/>
      <c r="G333" s="67"/>
      <c r="H333" s="68"/>
      <c r="I333" s="69"/>
      <c r="J333" s="70"/>
      <c r="S333" s="28"/>
      <c r="T333" s="28"/>
      <c r="U333" s="28"/>
      <c r="V333" s="28"/>
      <c r="W333" s="28"/>
      <c r="X333" s="28"/>
      <c r="Y333" s="28"/>
      <c r="Z333" s="28"/>
      <c r="AA333" s="28"/>
      <c r="AB333" s="28"/>
      <c r="AC333" s="28"/>
      <c r="AD333" s="28"/>
      <c r="AE333" s="28"/>
      <c r="AF333" s="28"/>
      <c r="AG333" s="28"/>
    </row>
    <row r="334" spans="1:33" x14ac:dyDescent="0.25">
      <c r="A334" s="65"/>
      <c r="B334" s="96"/>
      <c r="C334" s="66"/>
      <c r="D334" s="66"/>
      <c r="E334" s="66"/>
      <c r="F334" s="67"/>
      <c r="G334" s="67"/>
      <c r="H334" s="68"/>
      <c r="I334" s="69"/>
      <c r="J334" s="70"/>
      <c r="S334" s="28"/>
      <c r="T334" s="28"/>
      <c r="U334" s="28"/>
      <c r="V334" s="28"/>
      <c r="W334" s="28"/>
      <c r="X334" s="28"/>
      <c r="Y334" s="28"/>
      <c r="Z334" s="28"/>
      <c r="AA334" s="28"/>
      <c r="AB334" s="28"/>
      <c r="AC334" s="28"/>
      <c r="AD334" s="28"/>
      <c r="AE334" s="28"/>
      <c r="AF334" s="28"/>
      <c r="AG334" s="28"/>
    </row>
    <row r="335" spans="1:33" x14ac:dyDescent="0.25">
      <c r="A335" s="65"/>
      <c r="B335" s="96"/>
      <c r="C335" s="66"/>
      <c r="D335" s="66"/>
      <c r="E335" s="66"/>
      <c r="F335" s="67"/>
      <c r="G335" s="67"/>
      <c r="H335" s="68"/>
      <c r="I335" s="69"/>
      <c r="J335" s="70"/>
      <c r="S335" s="28"/>
      <c r="T335" s="28"/>
      <c r="U335" s="28"/>
      <c r="V335" s="28"/>
      <c r="W335" s="28"/>
      <c r="X335" s="28"/>
      <c r="Y335" s="28"/>
      <c r="Z335" s="28"/>
      <c r="AA335" s="28"/>
      <c r="AB335" s="28"/>
      <c r="AC335" s="28"/>
      <c r="AD335" s="28"/>
      <c r="AE335" s="28"/>
      <c r="AF335" s="28"/>
      <c r="AG335" s="28"/>
    </row>
    <row r="336" spans="1:33" x14ac:dyDescent="0.25">
      <c r="A336" s="65"/>
      <c r="B336" s="96"/>
      <c r="C336" s="66"/>
      <c r="D336" s="66"/>
      <c r="E336" s="66"/>
      <c r="F336" s="67"/>
      <c r="G336" s="67"/>
      <c r="H336" s="68"/>
      <c r="I336" s="69"/>
      <c r="J336" s="70"/>
      <c r="S336" s="28"/>
      <c r="T336" s="28"/>
      <c r="U336" s="28"/>
      <c r="V336" s="28"/>
      <c r="W336" s="28"/>
      <c r="X336" s="28"/>
      <c r="Y336" s="28"/>
      <c r="Z336" s="28"/>
      <c r="AA336" s="28"/>
      <c r="AB336" s="28"/>
      <c r="AC336" s="28"/>
      <c r="AD336" s="28"/>
      <c r="AE336" s="28"/>
      <c r="AF336" s="28"/>
      <c r="AG336" s="28"/>
    </row>
    <row r="337" spans="1:33" x14ac:dyDescent="0.25">
      <c r="A337" s="65"/>
      <c r="B337" s="96"/>
      <c r="C337" s="66"/>
      <c r="D337" s="66"/>
      <c r="E337" s="66"/>
      <c r="F337" s="67"/>
      <c r="G337" s="67"/>
      <c r="H337" s="68"/>
      <c r="I337" s="69"/>
      <c r="J337" s="70"/>
      <c r="S337" s="28"/>
      <c r="T337" s="28"/>
      <c r="U337" s="28"/>
      <c r="V337" s="28"/>
      <c r="W337" s="28"/>
      <c r="X337" s="28"/>
      <c r="Y337" s="28"/>
      <c r="Z337" s="28"/>
      <c r="AA337" s="28"/>
      <c r="AB337" s="28"/>
      <c r="AC337" s="28"/>
      <c r="AD337" s="28"/>
      <c r="AE337" s="28"/>
      <c r="AF337" s="28"/>
      <c r="AG337" s="28"/>
    </row>
    <row r="338" spans="1:33" x14ac:dyDescent="0.25">
      <c r="A338" s="65"/>
      <c r="B338" s="96"/>
      <c r="C338" s="66"/>
      <c r="D338" s="66"/>
      <c r="E338" s="66"/>
      <c r="F338" s="67"/>
      <c r="G338" s="67"/>
      <c r="H338" s="68"/>
      <c r="I338" s="69"/>
      <c r="J338" s="70"/>
      <c r="S338" s="28"/>
      <c r="T338" s="28"/>
      <c r="U338" s="28"/>
      <c r="V338" s="28"/>
      <c r="W338" s="28"/>
      <c r="X338" s="28"/>
      <c r="Y338" s="28"/>
      <c r="Z338" s="28"/>
      <c r="AA338" s="28"/>
      <c r="AB338" s="28"/>
      <c r="AC338" s="28"/>
      <c r="AD338" s="28"/>
      <c r="AE338" s="28"/>
      <c r="AF338" s="28"/>
      <c r="AG338" s="28"/>
    </row>
    <row r="339" spans="1:33" x14ac:dyDescent="0.25">
      <c r="A339" s="65"/>
      <c r="B339" s="96"/>
      <c r="C339" s="66"/>
      <c r="D339" s="66"/>
      <c r="E339" s="66"/>
      <c r="F339" s="67"/>
      <c r="G339" s="67"/>
      <c r="H339" s="68"/>
      <c r="I339" s="69"/>
      <c r="J339" s="70"/>
      <c r="S339" s="28"/>
      <c r="T339" s="28"/>
      <c r="U339" s="28"/>
      <c r="V339" s="28"/>
      <c r="W339" s="28"/>
      <c r="X339" s="28"/>
      <c r="Y339" s="28"/>
      <c r="Z339" s="28"/>
      <c r="AA339" s="28"/>
      <c r="AB339" s="28"/>
      <c r="AC339" s="28"/>
      <c r="AD339" s="28"/>
      <c r="AE339" s="28"/>
      <c r="AF339" s="28"/>
      <c r="AG339" s="28"/>
    </row>
    <row r="340" spans="1:33" x14ac:dyDescent="0.25">
      <c r="A340" s="65"/>
      <c r="B340" s="96"/>
      <c r="C340" s="66"/>
      <c r="D340" s="66"/>
      <c r="E340" s="66"/>
      <c r="F340" s="67"/>
      <c r="G340" s="67"/>
      <c r="H340" s="68"/>
      <c r="I340" s="69"/>
      <c r="J340" s="70"/>
      <c r="S340" s="28"/>
      <c r="T340" s="28"/>
      <c r="U340" s="28"/>
      <c r="V340" s="28"/>
      <c r="W340" s="28"/>
      <c r="X340" s="28"/>
      <c r="Y340" s="28"/>
      <c r="Z340" s="28"/>
      <c r="AA340" s="28"/>
      <c r="AB340" s="28"/>
      <c r="AC340" s="28"/>
      <c r="AD340" s="28"/>
      <c r="AE340" s="28"/>
      <c r="AF340" s="28"/>
      <c r="AG340" s="28"/>
    </row>
    <row r="341" spans="1:33" x14ac:dyDescent="0.25">
      <c r="A341" s="65"/>
      <c r="B341" s="96"/>
      <c r="C341" s="66"/>
      <c r="D341" s="66"/>
      <c r="E341" s="66"/>
      <c r="F341" s="67"/>
      <c r="G341" s="67"/>
      <c r="H341" s="68"/>
      <c r="I341" s="69"/>
      <c r="J341" s="70"/>
      <c r="S341" s="28"/>
      <c r="T341" s="28"/>
      <c r="U341" s="28"/>
      <c r="V341" s="28"/>
      <c r="W341" s="28"/>
      <c r="X341" s="28"/>
      <c r="Y341" s="28"/>
      <c r="Z341" s="28"/>
      <c r="AA341" s="28"/>
      <c r="AB341" s="28"/>
      <c r="AC341" s="28"/>
      <c r="AD341" s="28"/>
      <c r="AE341" s="28"/>
      <c r="AF341" s="28"/>
      <c r="AG341" s="28"/>
    </row>
    <row r="342" spans="1:33" x14ac:dyDescent="0.25">
      <c r="A342" s="65"/>
      <c r="B342" s="96"/>
      <c r="C342" s="66"/>
      <c r="D342" s="66"/>
      <c r="E342" s="66"/>
      <c r="F342" s="67"/>
      <c r="G342" s="67"/>
      <c r="H342" s="68"/>
      <c r="I342" s="69"/>
      <c r="J342" s="70"/>
      <c r="S342" s="28"/>
      <c r="T342" s="28"/>
      <c r="U342" s="28"/>
      <c r="V342" s="28"/>
      <c r="W342" s="28"/>
      <c r="X342" s="28"/>
      <c r="Y342" s="28"/>
      <c r="Z342" s="28"/>
      <c r="AA342" s="28"/>
      <c r="AB342" s="28"/>
      <c r="AC342" s="28"/>
      <c r="AD342" s="28"/>
      <c r="AE342" s="28"/>
      <c r="AF342" s="28"/>
      <c r="AG342" s="28"/>
    </row>
    <row r="343" spans="1:33" x14ac:dyDescent="0.25">
      <c r="A343" s="65"/>
      <c r="B343" s="96"/>
      <c r="C343" s="66"/>
      <c r="D343" s="66"/>
      <c r="E343" s="66"/>
      <c r="F343" s="67"/>
      <c r="G343" s="67"/>
      <c r="H343" s="68"/>
      <c r="I343" s="69"/>
      <c r="J343" s="70"/>
      <c r="S343" s="28"/>
      <c r="T343" s="28"/>
      <c r="U343" s="28"/>
      <c r="V343" s="28"/>
      <c r="W343" s="28"/>
      <c r="X343" s="28"/>
      <c r="Y343" s="28"/>
      <c r="Z343" s="28"/>
      <c r="AA343" s="28"/>
      <c r="AB343" s="28"/>
      <c r="AC343" s="28"/>
      <c r="AD343" s="28"/>
      <c r="AE343" s="28"/>
      <c r="AF343" s="28"/>
      <c r="AG343" s="28"/>
    </row>
    <row r="344" spans="1:33" x14ac:dyDescent="0.25">
      <c r="A344" s="65"/>
      <c r="B344" s="96"/>
      <c r="C344" s="66"/>
      <c r="D344" s="66"/>
      <c r="E344" s="66"/>
      <c r="F344" s="67"/>
      <c r="G344" s="67"/>
      <c r="H344" s="68"/>
      <c r="I344" s="69"/>
      <c r="J344" s="70"/>
      <c r="S344" s="28"/>
      <c r="T344" s="28"/>
      <c r="U344" s="28"/>
      <c r="V344" s="28"/>
      <c r="W344" s="28"/>
      <c r="X344" s="28"/>
      <c r="Y344" s="28"/>
      <c r="Z344" s="28"/>
      <c r="AA344" s="28"/>
      <c r="AB344" s="28"/>
      <c r="AC344" s="28"/>
      <c r="AD344" s="28"/>
      <c r="AE344" s="28"/>
      <c r="AF344" s="28"/>
      <c r="AG344" s="28"/>
    </row>
    <row r="345" spans="1:33" x14ac:dyDescent="0.25">
      <c r="A345" s="65"/>
      <c r="B345" s="96"/>
      <c r="C345" s="66"/>
      <c r="D345" s="66"/>
      <c r="E345" s="66"/>
      <c r="F345" s="67"/>
      <c r="G345" s="67"/>
      <c r="H345" s="68"/>
      <c r="I345" s="69"/>
      <c r="J345" s="70"/>
      <c r="S345" s="28"/>
      <c r="T345" s="28"/>
      <c r="U345" s="28"/>
      <c r="V345" s="28"/>
      <c r="W345" s="28"/>
      <c r="X345" s="28"/>
      <c r="Y345" s="28"/>
      <c r="Z345" s="28"/>
      <c r="AA345" s="28"/>
      <c r="AB345" s="28"/>
      <c r="AC345" s="28"/>
      <c r="AD345" s="28"/>
      <c r="AE345" s="28"/>
      <c r="AF345" s="28"/>
      <c r="AG345" s="28"/>
    </row>
    <row r="346" spans="1:33" x14ac:dyDescent="0.25">
      <c r="A346" s="65"/>
      <c r="B346" s="96"/>
      <c r="C346" s="66"/>
      <c r="D346" s="66"/>
      <c r="E346" s="66"/>
      <c r="F346" s="67"/>
      <c r="G346" s="67"/>
      <c r="H346" s="68"/>
      <c r="I346" s="69"/>
      <c r="J346" s="70"/>
      <c r="S346" s="28"/>
      <c r="T346" s="28"/>
      <c r="U346" s="28"/>
      <c r="V346" s="28"/>
      <c r="W346" s="28"/>
      <c r="X346" s="28"/>
      <c r="Y346" s="28"/>
      <c r="Z346" s="28"/>
      <c r="AA346" s="28"/>
      <c r="AB346" s="28"/>
      <c r="AC346" s="28"/>
      <c r="AD346" s="28"/>
      <c r="AE346" s="28"/>
      <c r="AF346" s="28"/>
      <c r="AG346" s="28"/>
    </row>
    <row r="347" spans="1:33" x14ac:dyDescent="0.25">
      <c r="A347" s="65"/>
      <c r="B347" s="96"/>
      <c r="C347" s="66"/>
      <c r="D347" s="66"/>
      <c r="E347" s="66"/>
      <c r="F347" s="67"/>
      <c r="G347" s="67"/>
      <c r="H347" s="68"/>
      <c r="I347" s="69"/>
      <c r="J347" s="70"/>
      <c r="S347" s="28"/>
      <c r="T347" s="28"/>
      <c r="U347" s="28"/>
      <c r="V347" s="28"/>
      <c r="W347" s="28"/>
      <c r="X347" s="28"/>
      <c r="Y347" s="28"/>
      <c r="Z347" s="28"/>
      <c r="AA347" s="28"/>
      <c r="AB347" s="28"/>
      <c r="AC347" s="28"/>
      <c r="AD347" s="28"/>
      <c r="AE347" s="28"/>
      <c r="AF347" s="28"/>
      <c r="AG347" s="28"/>
    </row>
    <row r="348" spans="1:33" x14ac:dyDescent="0.25">
      <c r="A348" s="65"/>
      <c r="B348" s="96"/>
      <c r="C348" s="66"/>
      <c r="D348" s="66"/>
      <c r="E348" s="66"/>
      <c r="F348" s="67"/>
      <c r="G348" s="67"/>
      <c r="H348" s="68"/>
      <c r="I348" s="69"/>
      <c r="J348" s="70"/>
      <c r="S348" s="28"/>
      <c r="T348" s="28"/>
      <c r="U348" s="28"/>
      <c r="V348" s="28"/>
      <c r="W348" s="28"/>
      <c r="X348" s="28"/>
      <c r="Y348" s="28"/>
      <c r="Z348" s="28"/>
      <c r="AA348" s="28"/>
      <c r="AB348" s="28"/>
      <c r="AC348" s="28"/>
      <c r="AD348" s="28"/>
      <c r="AE348" s="28"/>
      <c r="AF348" s="28"/>
      <c r="AG348" s="28"/>
    </row>
    <row r="349" spans="1:33" x14ac:dyDescent="0.25">
      <c r="A349" s="65"/>
      <c r="B349" s="96"/>
      <c r="C349" s="66"/>
      <c r="D349" s="66"/>
      <c r="E349" s="66"/>
      <c r="F349" s="67"/>
      <c r="G349" s="67"/>
      <c r="H349" s="68"/>
      <c r="I349" s="69"/>
      <c r="J349" s="70"/>
      <c r="S349" s="28"/>
      <c r="T349" s="28"/>
      <c r="U349" s="28"/>
      <c r="V349" s="28"/>
      <c r="W349" s="28"/>
      <c r="X349" s="28"/>
      <c r="Y349" s="28"/>
      <c r="Z349" s="28"/>
      <c r="AA349" s="28"/>
      <c r="AB349" s="28"/>
      <c r="AC349" s="28"/>
      <c r="AD349" s="28"/>
      <c r="AE349" s="28"/>
      <c r="AF349" s="28"/>
      <c r="AG349" s="28"/>
    </row>
    <row r="350" spans="1:33" x14ac:dyDescent="0.25">
      <c r="A350" s="65"/>
      <c r="B350" s="96"/>
      <c r="C350" s="66"/>
      <c r="D350" s="66"/>
      <c r="E350" s="66"/>
      <c r="F350" s="67"/>
      <c r="G350" s="67"/>
      <c r="H350" s="68"/>
      <c r="I350" s="69"/>
      <c r="J350" s="70"/>
      <c r="S350" s="28"/>
      <c r="T350" s="28"/>
      <c r="U350" s="28"/>
      <c r="V350" s="28"/>
      <c r="W350" s="28"/>
      <c r="X350" s="28"/>
      <c r="Y350" s="28"/>
      <c r="Z350" s="28"/>
      <c r="AA350" s="28"/>
      <c r="AB350" s="28"/>
      <c r="AC350" s="28"/>
      <c r="AD350" s="28"/>
      <c r="AE350" s="28"/>
      <c r="AF350" s="28"/>
      <c r="AG350" s="28"/>
    </row>
    <row r="351" spans="1:33" x14ac:dyDescent="0.25">
      <c r="A351" s="65"/>
      <c r="B351" s="96"/>
      <c r="C351" s="66"/>
      <c r="D351" s="66"/>
      <c r="E351" s="66"/>
      <c r="F351" s="67"/>
      <c r="G351" s="67"/>
      <c r="H351" s="68"/>
      <c r="I351" s="69"/>
      <c r="J351" s="70"/>
      <c r="S351" s="28"/>
      <c r="T351" s="28"/>
      <c r="U351" s="28"/>
      <c r="V351" s="28"/>
      <c r="W351" s="28"/>
      <c r="X351" s="28"/>
      <c r="Y351" s="28"/>
      <c r="Z351" s="28"/>
      <c r="AA351" s="28"/>
      <c r="AB351" s="28"/>
      <c r="AC351" s="28"/>
      <c r="AD351" s="28"/>
      <c r="AE351" s="28"/>
      <c r="AF351" s="28"/>
      <c r="AG351" s="28"/>
    </row>
    <row r="352" spans="1:33" x14ac:dyDescent="0.25">
      <c r="A352" s="65"/>
      <c r="B352" s="96"/>
      <c r="C352" s="66"/>
      <c r="D352" s="66"/>
      <c r="E352" s="66"/>
      <c r="F352" s="67"/>
      <c r="G352" s="67"/>
      <c r="H352" s="68"/>
      <c r="I352" s="69"/>
      <c r="J352" s="70"/>
      <c r="S352" s="28"/>
      <c r="T352" s="28"/>
      <c r="U352" s="28"/>
      <c r="V352" s="28"/>
      <c r="W352" s="28"/>
      <c r="X352" s="28"/>
      <c r="Y352" s="28"/>
      <c r="Z352" s="28"/>
      <c r="AA352" s="28"/>
      <c r="AB352" s="28"/>
      <c r="AC352" s="28"/>
      <c r="AD352" s="28"/>
      <c r="AE352" s="28"/>
      <c r="AF352" s="28"/>
      <c r="AG352" s="28"/>
    </row>
    <row r="353" spans="1:33" x14ac:dyDescent="0.25">
      <c r="A353" s="65"/>
      <c r="B353" s="96"/>
      <c r="C353" s="66"/>
      <c r="D353" s="66"/>
      <c r="E353" s="66"/>
      <c r="F353" s="67"/>
      <c r="G353" s="67"/>
      <c r="H353" s="68"/>
      <c r="I353" s="69"/>
      <c r="J353" s="70"/>
      <c r="S353" s="28"/>
      <c r="T353" s="28"/>
      <c r="U353" s="28"/>
      <c r="V353" s="28"/>
      <c r="W353" s="28"/>
      <c r="X353" s="28"/>
      <c r="Y353" s="28"/>
      <c r="Z353" s="28"/>
      <c r="AA353" s="28"/>
      <c r="AB353" s="28"/>
      <c r="AC353" s="28"/>
      <c r="AD353" s="28"/>
      <c r="AE353" s="28"/>
      <c r="AF353" s="28"/>
      <c r="AG353" s="28"/>
    </row>
    <row r="354" spans="1:33" x14ac:dyDescent="0.25">
      <c r="A354" s="65"/>
      <c r="B354" s="96"/>
      <c r="C354" s="66"/>
      <c r="D354" s="66"/>
      <c r="E354" s="66"/>
      <c r="F354" s="67"/>
      <c r="G354" s="67"/>
      <c r="H354" s="68"/>
      <c r="I354" s="69"/>
      <c r="J354" s="70"/>
      <c r="S354" s="28"/>
      <c r="T354" s="28"/>
      <c r="U354" s="28"/>
      <c r="V354" s="28"/>
      <c r="W354" s="28"/>
      <c r="X354" s="28"/>
      <c r="Y354" s="28"/>
      <c r="Z354" s="28"/>
      <c r="AA354" s="28"/>
      <c r="AB354" s="28"/>
      <c r="AC354" s="28"/>
      <c r="AD354" s="28"/>
      <c r="AE354" s="28"/>
      <c r="AF354" s="28"/>
      <c r="AG354" s="28"/>
    </row>
    <row r="355" spans="1:33" x14ac:dyDescent="0.25">
      <c r="A355" s="65"/>
      <c r="B355" s="96"/>
      <c r="C355" s="66"/>
      <c r="D355" s="66"/>
      <c r="E355" s="66"/>
      <c r="F355" s="67"/>
      <c r="G355" s="67"/>
      <c r="H355" s="68"/>
      <c r="I355" s="69"/>
      <c r="J355" s="70"/>
      <c r="S355" s="28"/>
      <c r="T355" s="28"/>
      <c r="U355" s="28"/>
      <c r="V355" s="28"/>
      <c r="W355" s="28"/>
      <c r="X355" s="28"/>
      <c r="Y355" s="28"/>
      <c r="Z355" s="28"/>
      <c r="AA355" s="28"/>
      <c r="AB355" s="28"/>
      <c r="AC355" s="28"/>
      <c r="AD355" s="28"/>
      <c r="AE355" s="28"/>
      <c r="AF355" s="28"/>
      <c r="AG355" s="28"/>
    </row>
    <row r="356" spans="1:33" x14ac:dyDescent="0.25">
      <c r="A356" s="65"/>
      <c r="B356" s="96"/>
      <c r="C356" s="66"/>
      <c r="D356" s="66"/>
      <c r="E356" s="66"/>
      <c r="F356" s="67"/>
      <c r="G356" s="67"/>
      <c r="H356" s="68"/>
      <c r="I356" s="69"/>
      <c r="J356" s="70"/>
      <c r="S356" s="28"/>
      <c r="T356" s="28"/>
      <c r="U356" s="28"/>
      <c r="V356" s="28"/>
      <c r="W356" s="28"/>
      <c r="X356" s="28"/>
      <c r="Y356" s="28"/>
      <c r="Z356" s="28"/>
      <c r="AA356" s="28"/>
      <c r="AB356" s="28"/>
      <c r="AC356" s="28"/>
      <c r="AD356" s="28"/>
      <c r="AE356" s="28"/>
      <c r="AF356" s="28"/>
      <c r="AG356" s="28"/>
    </row>
    <row r="357" spans="1:33" x14ac:dyDescent="0.25">
      <c r="A357" s="65"/>
      <c r="B357" s="96"/>
      <c r="C357" s="66"/>
      <c r="D357" s="66"/>
      <c r="E357" s="66"/>
      <c r="F357" s="67"/>
      <c r="G357" s="67"/>
      <c r="H357" s="68"/>
      <c r="I357" s="69"/>
      <c r="J357" s="70"/>
      <c r="S357" s="28"/>
      <c r="T357" s="28"/>
      <c r="U357" s="28"/>
      <c r="V357" s="28"/>
      <c r="W357" s="28"/>
      <c r="X357" s="28"/>
      <c r="Y357" s="28"/>
      <c r="Z357" s="28"/>
      <c r="AA357" s="28"/>
      <c r="AB357" s="28"/>
      <c r="AC357" s="28"/>
      <c r="AD357" s="28"/>
      <c r="AE357" s="28"/>
      <c r="AF357" s="28"/>
      <c r="AG357" s="28"/>
    </row>
    <row r="358" spans="1:33" x14ac:dyDescent="0.25">
      <c r="A358" s="65"/>
      <c r="B358" s="96"/>
      <c r="C358" s="66"/>
      <c r="D358" s="66"/>
      <c r="E358" s="66"/>
      <c r="F358" s="67"/>
      <c r="G358" s="67"/>
      <c r="H358" s="68"/>
      <c r="I358" s="69"/>
      <c r="J358" s="70"/>
      <c r="S358" s="28"/>
      <c r="T358" s="28"/>
      <c r="U358" s="28"/>
      <c r="V358" s="28"/>
      <c r="W358" s="28"/>
      <c r="X358" s="28"/>
      <c r="Y358" s="28"/>
      <c r="Z358" s="28"/>
      <c r="AA358" s="28"/>
      <c r="AB358" s="28"/>
      <c r="AC358" s="28"/>
      <c r="AD358" s="28"/>
      <c r="AE358" s="28"/>
      <c r="AF358" s="28"/>
      <c r="AG358" s="28"/>
    </row>
    <row r="359" spans="1:33" x14ac:dyDescent="0.25">
      <c r="A359" s="65"/>
      <c r="B359" s="96"/>
      <c r="C359" s="66"/>
      <c r="D359" s="66"/>
      <c r="E359" s="66"/>
      <c r="F359" s="67"/>
      <c r="G359" s="67"/>
      <c r="H359" s="68"/>
      <c r="I359" s="69"/>
      <c r="J359" s="70"/>
      <c r="S359" s="28"/>
      <c r="T359" s="28"/>
      <c r="U359" s="28"/>
      <c r="V359" s="28"/>
      <c r="W359" s="28"/>
      <c r="X359" s="28"/>
      <c r="Y359" s="28"/>
      <c r="Z359" s="28"/>
      <c r="AA359" s="28"/>
      <c r="AB359" s="28"/>
      <c r="AC359" s="28"/>
      <c r="AD359" s="28"/>
      <c r="AE359" s="28"/>
      <c r="AF359" s="28"/>
      <c r="AG359" s="28"/>
    </row>
    <row r="360" spans="1:33" x14ac:dyDescent="0.25">
      <c r="A360" s="65"/>
      <c r="B360" s="96"/>
      <c r="C360" s="66"/>
      <c r="D360" s="66"/>
      <c r="E360" s="66"/>
      <c r="F360" s="67"/>
      <c r="G360" s="67"/>
      <c r="H360" s="68"/>
      <c r="I360" s="69"/>
      <c r="J360" s="70"/>
      <c r="S360" s="28"/>
      <c r="T360" s="28"/>
      <c r="U360" s="28"/>
      <c r="V360" s="28"/>
      <c r="W360" s="28"/>
      <c r="X360" s="28"/>
      <c r="Y360" s="28"/>
      <c r="Z360" s="28"/>
      <c r="AA360" s="28"/>
      <c r="AB360" s="28"/>
      <c r="AC360" s="28"/>
      <c r="AD360" s="28"/>
      <c r="AE360" s="28"/>
      <c r="AF360" s="28"/>
      <c r="AG360" s="28"/>
    </row>
    <row r="361" spans="1:33" x14ac:dyDescent="0.25">
      <c r="A361" s="65"/>
      <c r="B361" s="96"/>
      <c r="C361" s="66"/>
      <c r="D361" s="66"/>
      <c r="E361" s="66"/>
      <c r="F361" s="67"/>
      <c r="G361" s="67"/>
      <c r="H361" s="68"/>
      <c r="I361" s="69"/>
      <c r="J361" s="70"/>
      <c r="S361" s="28"/>
      <c r="T361" s="28"/>
      <c r="U361" s="28"/>
      <c r="V361" s="28"/>
      <c r="W361" s="28"/>
      <c r="X361" s="28"/>
      <c r="Y361" s="28"/>
      <c r="Z361" s="28"/>
      <c r="AA361" s="28"/>
      <c r="AB361" s="28"/>
      <c r="AC361" s="28"/>
      <c r="AD361" s="28"/>
      <c r="AE361" s="28"/>
      <c r="AF361" s="28"/>
      <c r="AG361" s="28"/>
    </row>
    <row r="362" spans="1:33" x14ac:dyDescent="0.25">
      <c r="A362" s="65"/>
      <c r="B362" s="96"/>
      <c r="C362" s="66"/>
      <c r="D362" s="66"/>
      <c r="E362" s="66"/>
      <c r="F362" s="67"/>
      <c r="G362" s="67"/>
      <c r="H362" s="68"/>
      <c r="I362" s="69"/>
      <c r="J362" s="70"/>
      <c r="S362" s="28"/>
      <c r="T362" s="28"/>
      <c r="U362" s="28"/>
      <c r="V362" s="28"/>
      <c r="W362" s="28"/>
      <c r="X362" s="28"/>
      <c r="Y362" s="28"/>
      <c r="Z362" s="28"/>
      <c r="AA362" s="28"/>
      <c r="AB362" s="28"/>
      <c r="AC362" s="28"/>
      <c r="AD362" s="28"/>
      <c r="AE362" s="28"/>
      <c r="AF362" s="28"/>
      <c r="AG362" s="28"/>
    </row>
    <row r="363" spans="1:33" x14ac:dyDescent="0.25">
      <c r="A363" s="65"/>
      <c r="B363" s="96"/>
      <c r="C363" s="66"/>
      <c r="D363" s="66"/>
      <c r="E363" s="66"/>
      <c r="F363" s="67"/>
      <c r="G363" s="67"/>
      <c r="H363" s="68"/>
      <c r="I363" s="69"/>
      <c r="J363" s="70"/>
      <c r="S363" s="28"/>
      <c r="T363" s="28"/>
      <c r="U363" s="28"/>
      <c r="V363" s="28"/>
      <c r="W363" s="28"/>
      <c r="X363" s="28"/>
      <c r="Y363" s="28"/>
      <c r="Z363" s="28"/>
      <c r="AA363" s="28"/>
      <c r="AB363" s="28"/>
      <c r="AC363" s="28"/>
      <c r="AD363" s="28"/>
      <c r="AE363" s="28"/>
      <c r="AF363" s="28"/>
      <c r="AG363" s="28"/>
    </row>
    <row r="364" spans="1:33" x14ac:dyDescent="0.25">
      <c r="A364" s="65"/>
      <c r="B364" s="96"/>
      <c r="C364" s="66"/>
      <c r="D364" s="66"/>
      <c r="E364" s="66"/>
      <c r="F364" s="67"/>
      <c r="G364" s="67"/>
      <c r="H364" s="68"/>
      <c r="I364" s="69"/>
      <c r="J364" s="70"/>
      <c r="S364" s="28"/>
      <c r="T364" s="28"/>
      <c r="U364" s="28"/>
      <c r="V364" s="28"/>
      <c r="W364" s="28"/>
      <c r="X364" s="28"/>
      <c r="Y364" s="28"/>
      <c r="Z364" s="28"/>
      <c r="AA364" s="28"/>
      <c r="AB364" s="28"/>
      <c r="AC364" s="28"/>
      <c r="AD364" s="28"/>
      <c r="AE364" s="28"/>
      <c r="AF364" s="28"/>
      <c r="AG364" s="28"/>
    </row>
    <row r="365" spans="1:33" x14ac:dyDescent="0.25">
      <c r="A365" s="65"/>
      <c r="B365" s="96"/>
      <c r="C365" s="66"/>
      <c r="D365" s="66"/>
      <c r="E365" s="66"/>
      <c r="F365" s="67"/>
      <c r="G365" s="67"/>
      <c r="H365" s="68"/>
      <c r="I365" s="69"/>
      <c r="J365" s="70"/>
      <c r="S365" s="28"/>
      <c r="T365" s="28"/>
      <c r="U365" s="28"/>
      <c r="V365" s="28"/>
      <c r="W365" s="28"/>
      <c r="X365" s="28"/>
      <c r="Y365" s="28"/>
      <c r="Z365" s="28"/>
      <c r="AA365" s="28"/>
      <c r="AB365" s="28"/>
      <c r="AC365" s="28"/>
      <c r="AD365" s="28"/>
      <c r="AE365" s="28"/>
      <c r="AF365" s="28"/>
      <c r="AG365" s="28"/>
    </row>
    <row r="366" spans="1:33" x14ac:dyDescent="0.25">
      <c r="A366" s="65"/>
      <c r="B366" s="96"/>
      <c r="C366" s="66"/>
      <c r="D366" s="66"/>
      <c r="E366" s="66"/>
      <c r="F366" s="67"/>
      <c r="G366" s="67"/>
      <c r="H366" s="68"/>
      <c r="I366" s="69"/>
      <c r="J366" s="70"/>
      <c r="S366" s="28"/>
      <c r="T366" s="28"/>
      <c r="U366" s="28"/>
      <c r="V366" s="28"/>
      <c r="W366" s="28"/>
      <c r="X366" s="28"/>
      <c r="Y366" s="28"/>
      <c r="Z366" s="28"/>
      <c r="AA366" s="28"/>
      <c r="AB366" s="28"/>
      <c r="AC366" s="28"/>
      <c r="AD366" s="28"/>
      <c r="AE366" s="28"/>
      <c r="AF366" s="28"/>
      <c r="AG366" s="28"/>
    </row>
    <row r="367" spans="1:33" x14ac:dyDescent="0.25">
      <c r="A367" s="65"/>
      <c r="B367" s="96"/>
      <c r="C367" s="66"/>
      <c r="D367" s="66"/>
      <c r="E367" s="66"/>
      <c r="F367" s="67"/>
      <c r="G367" s="67"/>
      <c r="H367" s="68"/>
      <c r="I367" s="69"/>
      <c r="J367" s="70"/>
      <c r="S367" s="28"/>
      <c r="T367" s="28"/>
      <c r="U367" s="28"/>
      <c r="V367" s="28"/>
      <c r="W367" s="28"/>
      <c r="X367" s="28"/>
      <c r="Y367" s="28"/>
      <c r="Z367" s="28"/>
      <c r="AA367" s="28"/>
      <c r="AB367" s="28"/>
      <c r="AC367" s="28"/>
      <c r="AD367" s="28"/>
      <c r="AE367" s="28"/>
      <c r="AF367" s="28"/>
      <c r="AG367" s="28"/>
    </row>
    <row r="368" spans="1:33" x14ac:dyDescent="0.25">
      <c r="A368" s="65"/>
      <c r="B368" s="96"/>
      <c r="C368" s="66"/>
      <c r="D368" s="66"/>
      <c r="E368" s="66"/>
      <c r="F368" s="67"/>
      <c r="G368" s="67"/>
      <c r="H368" s="68"/>
      <c r="I368" s="69"/>
      <c r="J368" s="70"/>
      <c r="S368" s="28"/>
      <c r="T368" s="28"/>
      <c r="U368" s="28"/>
      <c r="V368" s="28"/>
      <c r="W368" s="28"/>
      <c r="X368" s="28"/>
      <c r="Y368" s="28"/>
      <c r="Z368" s="28"/>
      <c r="AA368" s="28"/>
      <c r="AB368" s="28"/>
      <c r="AC368" s="28"/>
      <c r="AD368" s="28"/>
      <c r="AE368" s="28"/>
      <c r="AF368" s="28"/>
      <c r="AG368" s="28"/>
    </row>
    <row r="369" spans="1:33" x14ac:dyDescent="0.25">
      <c r="A369" s="65"/>
      <c r="B369" s="96"/>
      <c r="C369" s="66"/>
      <c r="D369" s="66"/>
      <c r="E369" s="66"/>
      <c r="F369" s="67"/>
      <c r="G369" s="67"/>
      <c r="H369" s="68"/>
      <c r="I369" s="69"/>
      <c r="J369" s="70"/>
      <c r="S369" s="28"/>
      <c r="T369" s="28"/>
      <c r="U369" s="28"/>
      <c r="V369" s="28"/>
      <c r="W369" s="28"/>
      <c r="X369" s="28"/>
      <c r="Y369" s="28"/>
      <c r="Z369" s="28"/>
      <c r="AA369" s="28"/>
      <c r="AB369" s="28"/>
      <c r="AC369" s="28"/>
      <c r="AD369" s="28"/>
      <c r="AE369" s="28"/>
      <c r="AF369" s="28"/>
      <c r="AG369" s="28"/>
    </row>
    <row r="370" spans="1:33" x14ac:dyDescent="0.25">
      <c r="A370" s="65"/>
      <c r="B370" s="96"/>
      <c r="C370" s="66"/>
      <c r="D370" s="66"/>
      <c r="E370" s="66"/>
      <c r="F370" s="67"/>
      <c r="G370" s="67"/>
      <c r="H370" s="68"/>
      <c r="I370" s="69"/>
      <c r="J370" s="70"/>
      <c r="S370" s="28"/>
      <c r="T370" s="28"/>
      <c r="U370" s="28"/>
      <c r="V370" s="28"/>
      <c r="W370" s="28"/>
      <c r="X370" s="28"/>
      <c r="Y370" s="28"/>
      <c r="Z370" s="28"/>
      <c r="AA370" s="28"/>
      <c r="AB370" s="28"/>
      <c r="AC370" s="28"/>
      <c r="AD370" s="28"/>
      <c r="AE370" s="28"/>
      <c r="AF370" s="28"/>
      <c r="AG370" s="28"/>
    </row>
    <row r="371" spans="1:33" x14ac:dyDescent="0.25">
      <c r="A371" s="65"/>
      <c r="B371" s="96"/>
      <c r="C371" s="66"/>
      <c r="D371" s="66"/>
      <c r="E371" s="66"/>
      <c r="F371" s="67"/>
      <c r="G371" s="67"/>
      <c r="H371" s="68"/>
      <c r="I371" s="69"/>
      <c r="J371" s="70"/>
      <c r="S371" s="28"/>
      <c r="T371" s="28"/>
      <c r="U371" s="28"/>
      <c r="V371" s="28"/>
      <c r="W371" s="28"/>
      <c r="X371" s="28"/>
      <c r="Y371" s="28"/>
      <c r="Z371" s="28"/>
      <c r="AA371" s="28"/>
      <c r="AB371" s="28"/>
      <c r="AC371" s="28"/>
      <c r="AD371" s="28"/>
      <c r="AE371" s="28"/>
      <c r="AF371" s="28"/>
      <c r="AG371" s="28"/>
    </row>
    <row r="372" spans="1:33" x14ac:dyDescent="0.25">
      <c r="A372" s="65"/>
      <c r="B372" s="96"/>
      <c r="C372" s="66"/>
      <c r="D372" s="66"/>
      <c r="E372" s="66"/>
      <c r="F372" s="67"/>
      <c r="G372" s="67"/>
      <c r="H372" s="68"/>
      <c r="I372" s="69"/>
      <c r="J372" s="70"/>
      <c r="S372" s="28"/>
      <c r="T372" s="28"/>
      <c r="U372" s="28"/>
      <c r="V372" s="28"/>
      <c r="W372" s="28"/>
      <c r="X372" s="28"/>
      <c r="Y372" s="28"/>
      <c r="Z372" s="28"/>
      <c r="AA372" s="28"/>
      <c r="AB372" s="28"/>
      <c r="AC372" s="28"/>
      <c r="AD372" s="28"/>
      <c r="AE372" s="28"/>
      <c r="AF372" s="28"/>
      <c r="AG372" s="28"/>
    </row>
    <row r="373" spans="1:33" x14ac:dyDescent="0.25">
      <c r="A373" s="65"/>
      <c r="B373" s="96"/>
      <c r="C373" s="66"/>
      <c r="D373" s="66"/>
      <c r="E373" s="66"/>
      <c r="F373" s="67"/>
      <c r="G373" s="67"/>
      <c r="H373" s="68"/>
      <c r="I373" s="69"/>
      <c r="J373" s="70"/>
      <c r="S373" s="28"/>
      <c r="T373" s="28"/>
      <c r="U373" s="28"/>
      <c r="V373" s="28"/>
      <c r="W373" s="28"/>
      <c r="X373" s="28"/>
      <c r="Y373" s="28"/>
      <c r="Z373" s="28"/>
      <c r="AA373" s="28"/>
      <c r="AB373" s="28"/>
      <c r="AC373" s="28"/>
      <c r="AD373" s="28"/>
      <c r="AE373" s="28"/>
      <c r="AF373" s="28"/>
      <c r="AG373" s="28"/>
    </row>
    <row r="374" spans="1:33" x14ac:dyDescent="0.25">
      <c r="A374" s="65"/>
      <c r="B374" s="96"/>
      <c r="C374" s="66"/>
      <c r="D374" s="66"/>
      <c r="E374" s="66"/>
      <c r="F374" s="67"/>
      <c r="G374" s="67"/>
      <c r="H374" s="68"/>
      <c r="I374" s="69"/>
      <c r="J374" s="70"/>
      <c r="S374" s="28"/>
      <c r="T374" s="28"/>
      <c r="U374" s="28"/>
      <c r="V374" s="28"/>
      <c r="W374" s="28"/>
      <c r="X374" s="28"/>
      <c r="Y374" s="28"/>
      <c r="Z374" s="28"/>
      <c r="AA374" s="28"/>
      <c r="AB374" s="28"/>
      <c r="AC374" s="28"/>
      <c r="AD374" s="28"/>
      <c r="AE374" s="28"/>
      <c r="AF374" s="28"/>
      <c r="AG374" s="28"/>
    </row>
    <row r="375" spans="1:33" x14ac:dyDescent="0.25">
      <c r="A375" s="65"/>
      <c r="B375" s="96"/>
      <c r="C375" s="66"/>
      <c r="D375" s="66"/>
      <c r="E375" s="66"/>
      <c r="F375" s="67"/>
      <c r="G375" s="67"/>
      <c r="H375" s="68"/>
      <c r="I375" s="69"/>
      <c r="J375" s="70"/>
      <c r="S375" s="28"/>
      <c r="T375" s="28"/>
      <c r="U375" s="28"/>
      <c r="V375" s="28"/>
      <c r="W375" s="28"/>
      <c r="X375" s="28"/>
      <c r="Y375" s="28"/>
      <c r="Z375" s="28"/>
      <c r="AA375" s="28"/>
      <c r="AB375" s="28"/>
      <c r="AC375" s="28"/>
      <c r="AD375" s="28"/>
      <c r="AE375" s="28"/>
      <c r="AF375" s="28"/>
      <c r="AG375" s="28"/>
    </row>
    <row r="376" spans="1:33" x14ac:dyDescent="0.25">
      <c r="A376" s="65"/>
      <c r="B376" s="96"/>
      <c r="C376" s="66"/>
      <c r="D376" s="66"/>
      <c r="E376" s="66"/>
      <c r="F376" s="67"/>
      <c r="G376" s="67"/>
      <c r="H376" s="68"/>
      <c r="I376" s="69"/>
      <c r="J376" s="70"/>
      <c r="S376" s="28"/>
      <c r="T376" s="28"/>
      <c r="U376" s="28"/>
      <c r="V376" s="28"/>
      <c r="W376" s="28"/>
      <c r="X376" s="28"/>
      <c r="Y376" s="28"/>
      <c r="Z376" s="28"/>
      <c r="AA376" s="28"/>
      <c r="AB376" s="28"/>
      <c r="AC376" s="28"/>
      <c r="AD376" s="28"/>
      <c r="AE376" s="28"/>
      <c r="AF376" s="28"/>
      <c r="AG376" s="28"/>
    </row>
    <row r="377" spans="1:33" x14ac:dyDescent="0.25">
      <c r="A377" s="65"/>
      <c r="B377" s="96"/>
      <c r="C377" s="66"/>
      <c r="D377" s="66"/>
      <c r="E377" s="66"/>
      <c r="F377" s="67"/>
      <c r="G377" s="67"/>
      <c r="H377" s="68"/>
      <c r="I377" s="69"/>
      <c r="J377" s="70"/>
      <c r="S377" s="28"/>
      <c r="T377" s="28"/>
      <c r="U377" s="28"/>
      <c r="V377" s="28"/>
      <c r="W377" s="28"/>
      <c r="X377" s="28"/>
      <c r="Y377" s="28"/>
      <c r="Z377" s="28"/>
      <c r="AA377" s="28"/>
      <c r="AB377" s="28"/>
      <c r="AC377" s="28"/>
      <c r="AD377" s="28"/>
      <c r="AE377" s="28"/>
      <c r="AF377" s="28"/>
      <c r="AG377" s="28"/>
    </row>
    <row r="378" spans="1:33" x14ac:dyDescent="0.25">
      <c r="A378" s="65"/>
      <c r="B378" s="96"/>
      <c r="C378" s="66"/>
      <c r="D378" s="66"/>
      <c r="E378" s="66"/>
      <c r="F378" s="67"/>
      <c r="G378" s="67"/>
      <c r="H378" s="68"/>
      <c r="I378" s="69"/>
      <c r="J378" s="70"/>
      <c r="S378" s="28"/>
      <c r="T378" s="28"/>
      <c r="U378" s="28"/>
      <c r="V378" s="28"/>
      <c r="W378" s="28"/>
      <c r="X378" s="28"/>
      <c r="Y378" s="28"/>
      <c r="Z378" s="28"/>
      <c r="AA378" s="28"/>
      <c r="AB378" s="28"/>
      <c r="AC378" s="28"/>
      <c r="AD378" s="28"/>
      <c r="AE378" s="28"/>
      <c r="AF378" s="28"/>
      <c r="AG378" s="28"/>
    </row>
    <row r="379" spans="1:33" x14ac:dyDescent="0.25">
      <c r="A379" s="65"/>
      <c r="B379" s="96"/>
      <c r="C379" s="66"/>
      <c r="D379" s="66"/>
      <c r="E379" s="66"/>
      <c r="F379" s="67"/>
      <c r="G379" s="67"/>
      <c r="H379" s="68"/>
      <c r="I379" s="69"/>
      <c r="J379" s="70"/>
      <c r="S379" s="28"/>
      <c r="T379" s="28"/>
      <c r="U379" s="28"/>
      <c r="V379" s="28"/>
      <c r="W379" s="28"/>
      <c r="X379" s="28"/>
      <c r="Y379" s="28"/>
      <c r="Z379" s="28"/>
      <c r="AA379" s="28"/>
      <c r="AB379" s="28"/>
      <c r="AC379" s="28"/>
      <c r="AD379" s="28"/>
      <c r="AE379" s="28"/>
      <c r="AF379" s="28"/>
      <c r="AG379" s="28"/>
    </row>
    <row r="380" spans="1:33" x14ac:dyDescent="0.25">
      <c r="A380" s="65"/>
      <c r="B380" s="96"/>
      <c r="C380" s="66"/>
      <c r="D380" s="66"/>
      <c r="E380" s="66"/>
      <c r="F380" s="67"/>
      <c r="G380" s="67"/>
      <c r="H380" s="68"/>
      <c r="I380" s="69"/>
      <c r="J380" s="70"/>
      <c r="S380" s="28"/>
      <c r="T380" s="28"/>
      <c r="U380" s="28"/>
      <c r="V380" s="28"/>
      <c r="W380" s="28"/>
      <c r="X380" s="28"/>
      <c r="Y380" s="28"/>
      <c r="Z380" s="28"/>
      <c r="AA380" s="28"/>
      <c r="AB380" s="28"/>
      <c r="AC380" s="28"/>
      <c r="AD380" s="28"/>
      <c r="AE380" s="28"/>
      <c r="AF380" s="28"/>
      <c r="AG380" s="28"/>
    </row>
    <row r="381" spans="1:33" x14ac:dyDescent="0.25">
      <c r="A381" s="65"/>
      <c r="B381" s="96"/>
      <c r="C381" s="66"/>
      <c r="D381" s="66"/>
      <c r="E381" s="66"/>
      <c r="F381" s="67"/>
      <c r="G381" s="67"/>
      <c r="H381" s="68"/>
      <c r="I381" s="69"/>
      <c r="J381" s="70"/>
      <c r="S381" s="28"/>
      <c r="T381" s="28"/>
      <c r="U381" s="28"/>
      <c r="V381" s="28"/>
      <c r="W381" s="28"/>
      <c r="X381" s="28"/>
      <c r="Y381" s="28"/>
      <c r="Z381" s="28"/>
      <c r="AA381" s="28"/>
      <c r="AB381" s="28"/>
      <c r="AC381" s="28"/>
      <c r="AD381" s="28"/>
      <c r="AE381" s="28"/>
      <c r="AF381" s="28"/>
      <c r="AG381" s="28"/>
    </row>
    <row r="382" spans="1:33" x14ac:dyDescent="0.25">
      <c r="A382" s="65"/>
      <c r="B382" s="96"/>
      <c r="C382" s="66"/>
      <c r="D382" s="66"/>
      <c r="E382" s="66"/>
      <c r="F382" s="67"/>
      <c r="G382" s="67"/>
      <c r="H382" s="68"/>
      <c r="I382" s="69"/>
      <c r="J382" s="70"/>
      <c r="S382" s="28"/>
      <c r="T382" s="28"/>
      <c r="U382" s="28"/>
      <c r="V382" s="28"/>
      <c r="W382" s="28"/>
      <c r="X382" s="28"/>
      <c r="Y382" s="28"/>
      <c r="Z382" s="28"/>
      <c r="AA382" s="28"/>
      <c r="AB382" s="28"/>
      <c r="AC382" s="28"/>
      <c r="AD382" s="28"/>
      <c r="AE382" s="28"/>
      <c r="AF382" s="28"/>
      <c r="AG382" s="28"/>
    </row>
    <row r="383" spans="1:33" x14ac:dyDescent="0.25">
      <c r="A383" s="65"/>
      <c r="B383" s="96"/>
      <c r="C383" s="66"/>
      <c r="D383" s="66"/>
      <c r="E383" s="66"/>
      <c r="F383" s="67"/>
      <c r="G383" s="67"/>
      <c r="H383" s="68"/>
      <c r="I383" s="69"/>
      <c r="J383" s="70"/>
      <c r="S383" s="28"/>
      <c r="T383" s="28"/>
      <c r="U383" s="28"/>
      <c r="V383" s="28"/>
      <c r="W383" s="28"/>
      <c r="X383" s="28"/>
      <c r="Y383" s="28"/>
      <c r="Z383" s="28"/>
      <c r="AA383" s="28"/>
      <c r="AB383" s="28"/>
      <c r="AC383" s="28"/>
      <c r="AD383" s="28"/>
      <c r="AE383" s="28"/>
      <c r="AF383" s="28"/>
      <c r="AG383" s="28"/>
    </row>
    <row r="384" spans="1:33" x14ac:dyDescent="0.25">
      <c r="A384" s="65"/>
      <c r="B384" s="96"/>
      <c r="C384" s="66"/>
      <c r="D384" s="66"/>
      <c r="E384" s="66"/>
      <c r="F384" s="67"/>
      <c r="G384" s="67"/>
      <c r="H384" s="68"/>
      <c r="I384" s="69"/>
      <c r="J384" s="70"/>
      <c r="S384" s="28"/>
      <c r="T384" s="28"/>
      <c r="U384" s="28"/>
      <c r="V384" s="28"/>
      <c r="W384" s="28"/>
      <c r="X384" s="28"/>
      <c r="Y384" s="28"/>
      <c r="Z384" s="28"/>
      <c r="AA384" s="28"/>
      <c r="AB384" s="28"/>
      <c r="AC384" s="28"/>
      <c r="AD384" s="28"/>
      <c r="AE384" s="28"/>
      <c r="AF384" s="28"/>
      <c r="AG384" s="28"/>
    </row>
    <row r="385" spans="1:33" x14ac:dyDescent="0.25">
      <c r="A385" s="65"/>
      <c r="B385" s="96"/>
      <c r="C385" s="66"/>
      <c r="D385" s="66"/>
      <c r="E385" s="66"/>
      <c r="F385" s="67"/>
      <c r="G385" s="67"/>
      <c r="H385" s="68"/>
      <c r="I385" s="69"/>
      <c r="J385" s="70"/>
      <c r="S385" s="28"/>
      <c r="T385" s="28"/>
      <c r="U385" s="28"/>
      <c r="V385" s="28"/>
      <c r="W385" s="28"/>
      <c r="X385" s="28"/>
      <c r="Y385" s="28"/>
      <c r="Z385" s="28"/>
      <c r="AA385" s="28"/>
      <c r="AB385" s="28"/>
      <c r="AC385" s="28"/>
      <c r="AD385" s="28"/>
      <c r="AE385" s="28"/>
      <c r="AF385" s="28"/>
      <c r="AG385" s="28"/>
    </row>
    <row r="386" spans="1:33" x14ac:dyDescent="0.25">
      <c r="A386" s="65"/>
      <c r="B386" s="96"/>
      <c r="C386" s="66"/>
      <c r="D386" s="66"/>
      <c r="E386" s="66"/>
      <c r="F386" s="67"/>
      <c r="G386" s="67"/>
      <c r="H386" s="68"/>
      <c r="I386" s="69"/>
      <c r="J386" s="70"/>
      <c r="S386" s="28"/>
      <c r="T386" s="28"/>
      <c r="U386" s="28"/>
      <c r="V386" s="28"/>
      <c r="W386" s="28"/>
      <c r="X386" s="28"/>
      <c r="Y386" s="28"/>
      <c r="Z386" s="28"/>
      <c r="AA386" s="28"/>
      <c r="AB386" s="28"/>
      <c r="AC386" s="28"/>
      <c r="AD386" s="28"/>
      <c r="AE386" s="28"/>
      <c r="AF386" s="28"/>
      <c r="AG386" s="28"/>
    </row>
    <row r="387" spans="1:33" x14ac:dyDescent="0.25">
      <c r="A387" s="65"/>
      <c r="B387" s="96"/>
      <c r="C387" s="66"/>
      <c r="D387" s="66"/>
      <c r="E387" s="66"/>
      <c r="F387" s="67"/>
      <c r="G387" s="67"/>
      <c r="H387" s="68"/>
      <c r="I387" s="69"/>
      <c r="J387" s="70"/>
      <c r="S387" s="28"/>
      <c r="T387" s="28"/>
      <c r="U387" s="28"/>
      <c r="V387" s="28"/>
      <c r="W387" s="28"/>
      <c r="X387" s="28"/>
      <c r="Y387" s="28"/>
      <c r="Z387" s="28"/>
      <c r="AA387" s="28"/>
      <c r="AB387" s="28"/>
      <c r="AC387" s="28"/>
      <c r="AD387" s="28"/>
      <c r="AE387" s="28"/>
      <c r="AF387" s="28"/>
      <c r="AG387" s="28"/>
    </row>
    <row r="388" spans="1:33" x14ac:dyDescent="0.25">
      <c r="A388" s="65"/>
      <c r="B388" s="96"/>
      <c r="C388" s="66"/>
      <c r="D388" s="66"/>
      <c r="E388" s="66"/>
      <c r="F388" s="67"/>
      <c r="G388" s="67"/>
      <c r="H388" s="68"/>
      <c r="I388" s="69"/>
      <c r="J388" s="70"/>
      <c r="S388" s="28"/>
      <c r="T388" s="28"/>
      <c r="U388" s="28"/>
      <c r="V388" s="28"/>
      <c r="W388" s="28"/>
      <c r="X388" s="28"/>
      <c r="Y388" s="28"/>
      <c r="Z388" s="28"/>
      <c r="AA388" s="28"/>
      <c r="AB388" s="28"/>
      <c r="AC388" s="28"/>
      <c r="AD388" s="28"/>
      <c r="AE388" s="28"/>
      <c r="AF388" s="28"/>
      <c r="AG388" s="28"/>
    </row>
    <row r="389" spans="1:33" x14ac:dyDescent="0.25">
      <c r="A389" s="65"/>
      <c r="B389" s="96"/>
      <c r="C389" s="66"/>
      <c r="D389" s="66"/>
      <c r="E389" s="66"/>
      <c r="F389" s="67"/>
      <c r="G389" s="67"/>
      <c r="H389" s="68"/>
      <c r="I389" s="69"/>
      <c r="J389" s="70"/>
      <c r="S389" s="28"/>
      <c r="T389" s="28"/>
      <c r="U389" s="28"/>
      <c r="V389" s="28"/>
      <c r="W389" s="28"/>
      <c r="X389" s="28"/>
      <c r="Y389" s="28"/>
      <c r="Z389" s="28"/>
      <c r="AA389" s="28"/>
      <c r="AB389" s="28"/>
      <c r="AC389" s="28"/>
      <c r="AD389" s="28"/>
      <c r="AE389" s="28"/>
      <c r="AF389" s="28"/>
      <c r="AG389" s="28"/>
    </row>
    <row r="390" spans="1:33" x14ac:dyDescent="0.25">
      <c r="A390" s="65"/>
      <c r="B390" s="96"/>
      <c r="C390" s="66"/>
      <c r="D390" s="66"/>
      <c r="E390" s="66"/>
      <c r="F390" s="67"/>
      <c r="G390" s="67"/>
      <c r="H390" s="68"/>
      <c r="I390" s="69"/>
      <c r="J390" s="70"/>
      <c r="S390" s="28"/>
      <c r="T390" s="28"/>
      <c r="U390" s="28"/>
      <c r="V390" s="28"/>
      <c r="W390" s="28"/>
      <c r="X390" s="28"/>
      <c r="Y390" s="28"/>
      <c r="Z390" s="28"/>
      <c r="AA390" s="28"/>
      <c r="AB390" s="28"/>
      <c r="AC390" s="28"/>
      <c r="AD390" s="28"/>
      <c r="AE390" s="28"/>
      <c r="AF390" s="28"/>
      <c r="AG390" s="28"/>
    </row>
    <row r="391" spans="1:33" x14ac:dyDescent="0.25">
      <c r="A391" s="65"/>
      <c r="B391" s="96"/>
      <c r="C391" s="66"/>
      <c r="D391" s="66"/>
      <c r="E391" s="66"/>
      <c r="F391" s="67"/>
      <c r="G391" s="67"/>
      <c r="H391" s="68"/>
      <c r="I391" s="69"/>
      <c r="J391" s="70"/>
      <c r="S391" s="28"/>
      <c r="T391" s="28"/>
      <c r="U391" s="28"/>
      <c r="V391" s="28"/>
      <c r="W391" s="28"/>
      <c r="X391" s="28"/>
      <c r="Y391" s="28"/>
      <c r="Z391" s="28"/>
      <c r="AA391" s="28"/>
      <c r="AB391" s="28"/>
      <c r="AC391" s="28"/>
      <c r="AD391" s="28"/>
      <c r="AE391" s="28"/>
      <c r="AF391" s="28"/>
      <c r="AG391" s="28"/>
    </row>
    <row r="392" spans="1:33" x14ac:dyDescent="0.25">
      <c r="A392" s="65"/>
      <c r="B392" s="96"/>
      <c r="C392" s="66"/>
      <c r="D392" s="66"/>
      <c r="E392" s="66"/>
      <c r="F392" s="67"/>
      <c r="G392" s="67"/>
      <c r="H392" s="68"/>
      <c r="I392" s="69"/>
      <c r="J392" s="70"/>
      <c r="S392" s="28"/>
      <c r="T392" s="28"/>
      <c r="U392" s="28"/>
      <c r="V392" s="28"/>
      <c r="W392" s="28"/>
      <c r="X392" s="28"/>
      <c r="Y392" s="28"/>
      <c r="Z392" s="28"/>
      <c r="AA392" s="28"/>
      <c r="AB392" s="28"/>
      <c r="AC392" s="28"/>
      <c r="AD392" s="28"/>
      <c r="AE392" s="28"/>
      <c r="AF392" s="28"/>
      <c r="AG392" s="28"/>
    </row>
    <row r="393" spans="1:33" x14ac:dyDescent="0.25">
      <c r="A393" s="65"/>
      <c r="B393" s="96"/>
      <c r="C393" s="66"/>
      <c r="D393" s="66"/>
      <c r="E393" s="66"/>
      <c r="F393" s="67"/>
      <c r="G393" s="67"/>
      <c r="H393" s="68"/>
      <c r="I393" s="69"/>
      <c r="J393" s="70"/>
      <c r="S393" s="28"/>
      <c r="T393" s="28"/>
      <c r="U393" s="28"/>
      <c r="V393" s="28"/>
      <c r="W393" s="28"/>
      <c r="X393" s="28"/>
      <c r="Y393" s="28"/>
      <c r="Z393" s="28"/>
      <c r="AA393" s="28"/>
      <c r="AB393" s="28"/>
      <c r="AC393" s="28"/>
      <c r="AD393" s="28"/>
      <c r="AE393" s="28"/>
      <c r="AF393" s="28"/>
      <c r="AG393" s="28"/>
    </row>
    <row r="394" spans="1:33" x14ac:dyDescent="0.25">
      <c r="A394" s="65"/>
      <c r="B394" s="96"/>
      <c r="C394" s="66"/>
      <c r="D394" s="66"/>
      <c r="E394" s="66"/>
      <c r="F394" s="67"/>
      <c r="G394" s="67"/>
      <c r="H394" s="68"/>
      <c r="I394" s="69"/>
      <c r="J394" s="70"/>
      <c r="S394" s="28"/>
      <c r="T394" s="28"/>
      <c r="U394" s="28"/>
      <c r="V394" s="28"/>
      <c r="W394" s="28"/>
      <c r="X394" s="28"/>
      <c r="Y394" s="28"/>
      <c r="Z394" s="28"/>
      <c r="AA394" s="28"/>
      <c r="AB394" s="28"/>
      <c r="AC394" s="28"/>
      <c r="AD394" s="28"/>
      <c r="AE394" s="28"/>
      <c r="AF394" s="28"/>
      <c r="AG394" s="28"/>
    </row>
    <row r="395" spans="1:33" x14ac:dyDescent="0.25">
      <c r="A395" s="65"/>
      <c r="B395" s="96"/>
      <c r="C395" s="66"/>
      <c r="D395" s="66"/>
      <c r="E395" s="66"/>
      <c r="F395" s="67"/>
      <c r="G395" s="67"/>
      <c r="H395" s="68"/>
      <c r="I395" s="69"/>
      <c r="J395" s="70"/>
      <c r="S395" s="28"/>
      <c r="T395" s="28"/>
      <c r="U395" s="28"/>
      <c r="V395" s="28"/>
      <c r="W395" s="28"/>
      <c r="X395" s="28"/>
      <c r="Y395" s="28"/>
      <c r="Z395" s="28"/>
      <c r="AA395" s="28"/>
      <c r="AB395" s="28"/>
      <c r="AC395" s="28"/>
      <c r="AD395" s="28"/>
      <c r="AE395" s="28"/>
      <c r="AF395" s="28"/>
      <c r="AG395" s="28"/>
    </row>
    <row r="396" spans="1:33" x14ac:dyDescent="0.25">
      <c r="A396" s="65"/>
      <c r="B396" s="96"/>
      <c r="C396" s="66"/>
      <c r="D396" s="66"/>
      <c r="E396" s="66"/>
      <c r="F396" s="67"/>
      <c r="G396" s="67"/>
      <c r="H396" s="68"/>
      <c r="I396" s="69"/>
      <c r="J396" s="70"/>
      <c r="S396" s="28"/>
      <c r="T396" s="28"/>
      <c r="U396" s="28"/>
      <c r="V396" s="28"/>
      <c r="W396" s="28"/>
      <c r="X396" s="28"/>
      <c r="Y396" s="28"/>
      <c r="Z396" s="28"/>
      <c r="AA396" s="28"/>
      <c r="AB396" s="28"/>
      <c r="AC396" s="28"/>
      <c r="AD396" s="28"/>
      <c r="AE396" s="28"/>
      <c r="AF396" s="28"/>
      <c r="AG396" s="28"/>
    </row>
    <row r="397" spans="1:33" x14ac:dyDescent="0.25">
      <c r="A397" s="65"/>
      <c r="B397" s="96"/>
      <c r="C397" s="66"/>
      <c r="D397" s="66"/>
      <c r="E397" s="66"/>
      <c r="F397" s="67"/>
      <c r="G397" s="67"/>
      <c r="H397" s="68"/>
      <c r="I397" s="69"/>
      <c r="J397" s="70"/>
      <c r="S397" s="28"/>
      <c r="T397" s="28"/>
      <c r="U397" s="28"/>
      <c r="V397" s="28"/>
      <c r="W397" s="28"/>
      <c r="X397" s="28"/>
      <c r="Y397" s="28"/>
      <c r="Z397" s="28"/>
      <c r="AA397" s="28"/>
      <c r="AB397" s="28"/>
      <c r="AC397" s="28"/>
      <c r="AD397" s="28"/>
      <c r="AE397" s="28"/>
      <c r="AF397" s="28"/>
      <c r="AG397" s="28"/>
    </row>
    <row r="398" spans="1:33" x14ac:dyDescent="0.25">
      <c r="A398" s="65"/>
      <c r="B398" s="96"/>
      <c r="C398" s="66"/>
      <c r="D398" s="66"/>
      <c r="E398" s="66"/>
      <c r="F398" s="67"/>
      <c r="G398" s="67"/>
      <c r="H398" s="68"/>
      <c r="I398" s="69"/>
      <c r="J398" s="70"/>
      <c r="S398" s="28"/>
      <c r="T398" s="28"/>
      <c r="U398" s="28"/>
      <c r="V398" s="28"/>
      <c r="W398" s="28"/>
      <c r="X398" s="28"/>
      <c r="Y398" s="28"/>
      <c r="Z398" s="28"/>
      <c r="AA398" s="28"/>
      <c r="AB398" s="28"/>
      <c r="AC398" s="28"/>
      <c r="AD398" s="28"/>
      <c r="AE398" s="28"/>
      <c r="AF398" s="28"/>
      <c r="AG398" s="28"/>
    </row>
    <row r="399" spans="1:33" x14ac:dyDescent="0.25">
      <c r="A399" s="65"/>
      <c r="B399" s="96"/>
      <c r="C399" s="66"/>
      <c r="D399" s="66"/>
      <c r="E399" s="66"/>
      <c r="F399" s="67"/>
      <c r="G399" s="67"/>
      <c r="H399" s="68"/>
      <c r="I399" s="69"/>
      <c r="J399" s="70"/>
      <c r="S399" s="28"/>
      <c r="T399" s="28"/>
      <c r="U399" s="28"/>
      <c r="V399" s="28"/>
      <c r="W399" s="28"/>
      <c r="X399" s="28"/>
      <c r="Y399" s="28"/>
      <c r="Z399" s="28"/>
      <c r="AA399" s="28"/>
      <c r="AB399" s="28"/>
      <c r="AC399" s="28"/>
      <c r="AD399" s="28"/>
      <c r="AE399" s="28"/>
      <c r="AF399" s="28"/>
      <c r="AG399" s="28"/>
    </row>
    <row r="400" spans="1:33" x14ac:dyDescent="0.25">
      <c r="A400" s="65"/>
      <c r="B400" s="96"/>
      <c r="C400" s="66"/>
      <c r="D400" s="66"/>
      <c r="E400" s="66"/>
      <c r="F400" s="67"/>
      <c r="G400" s="67"/>
      <c r="H400" s="68"/>
      <c r="I400" s="69"/>
      <c r="J400" s="70"/>
      <c r="S400" s="28"/>
      <c r="T400" s="28"/>
      <c r="U400" s="28"/>
      <c r="V400" s="28"/>
      <c r="W400" s="28"/>
      <c r="X400" s="28"/>
      <c r="Y400" s="28"/>
      <c r="Z400" s="28"/>
      <c r="AA400" s="28"/>
      <c r="AB400" s="28"/>
      <c r="AC400" s="28"/>
      <c r="AD400" s="28"/>
      <c r="AE400" s="28"/>
      <c r="AF400" s="28"/>
      <c r="AG400" s="28"/>
    </row>
    <row r="401" spans="1:33" x14ac:dyDescent="0.25">
      <c r="A401" s="65"/>
      <c r="B401" s="96"/>
      <c r="C401" s="66"/>
      <c r="D401" s="66"/>
      <c r="E401" s="66"/>
      <c r="F401" s="67"/>
      <c r="G401" s="67"/>
      <c r="H401" s="68"/>
      <c r="I401" s="69"/>
      <c r="J401" s="70"/>
      <c r="S401" s="28"/>
      <c r="T401" s="28"/>
      <c r="U401" s="28"/>
      <c r="V401" s="28"/>
      <c r="W401" s="28"/>
      <c r="X401" s="28"/>
      <c r="Y401" s="28"/>
      <c r="Z401" s="28"/>
      <c r="AA401" s="28"/>
      <c r="AB401" s="28"/>
      <c r="AC401" s="28"/>
      <c r="AD401" s="28"/>
      <c r="AE401" s="28"/>
      <c r="AF401" s="28"/>
      <c r="AG401" s="28"/>
    </row>
    <row r="402" spans="1:33" x14ac:dyDescent="0.25">
      <c r="A402" s="65"/>
      <c r="B402" s="96"/>
      <c r="C402" s="66"/>
      <c r="D402" s="66"/>
      <c r="E402" s="66"/>
      <c r="F402" s="67"/>
      <c r="G402" s="67"/>
      <c r="H402" s="68"/>
      <c r="I402" s="69"/>
      <c r="J402" s="70"/>
      <c r="S402" s="28"/>
      <c r="T402" s="28"/>
      <c r="U402" s="28"/>
      <c r="V402" s="28"/>
      <c r="W402" s="28"/>
      <c r="X402" s="28"/>
      <c r="Y402" s="28"/>
      <c r="Z402" s="28"/>
      <c r="AA402" s="28"/>
      <c r="AB402" s="28"/>
      <c r="AC402" s="28"/>
      <c r="AD402" s="28"/>
      <c r="AE402" s="28"/>
      <c r="AF402" s="28"/>
      <c r="AG402" s="28"/>
    </row>
    <row r="403" spans="1:33" x14ac:dyDescent="0.25">
      <c r="A403" s="65"/>
      <c r="B403" s="96"/>
      <c r="C403" s="66"/>
      <c r="D403" s="66"/>
      <c r="E403" s="66"/>
      <c r="F403" s="67"/>
      <c r="G403" s="67"/>
      <c r="H403" s="68"/>
      <c r="I403" s="69"/>
      <c r="J403" s="70"/>
      <c r="S403" s="28"/>
      <c r="T403" s="28"/>
      <c r="U403" s="28"/>
      <c r="V403" s="28"/>
      <c r="W403" s="28"/>
      <c r="X403" s="28"/>
      <c r="Y403" s="28"/>
      <c r="Z403" s="28"/>
      <c r="AA403" s="28"/>
      <c r="AB403" s="28"/>
      <c r="AC403" s="28"/>
      <c r="AD403" s="28"/>
      <c r="AE403" s="28"/>
      <c r="AF403" s="28"/>
      <c r="AG403" s="28"/>
    </row>
    <row r="404" spans="1:33" x14ac:dyDescent="0.25">
      <c r="A404" s="65"/>
      <c r="B404" s="96"/>
      <c r="C404" s="66"/>
      <c r="D404" s="66"/>
      <c r="E404" s="66"/>
      <c r="F404" s="67"/>
      <c r="G404" s="67"/>
      <c r="H404" s="68"/>
      <c r="I404" s="69"/>
      <c r="J404" s="70"/>
      <c r="S404" s="28"/>
      <c r="T404" s="28"/>
      <c r="U404" s="28"/>
      <c r="V404" s="28"/>
      <c r="W404" s="28"/>
      <c r="X404" s="28"/>
      <c r="Y404" s="28"/>
      <c r="Z404" s="28"/>
      <c r="AA404" s="28"/>
      <c r="AB404" s="28"/>
      <c r="AC404" s="28"/>
      <c r="AD404" s="28"/>
      <c r="AE404" s="28"/>
      <c r="AF404" s="28"/>
      <c r="AG404" s="28"/>
    </row>
    <row r="405" spans="1:33" x14ac:dyDescent="0.25">
      <c r="A405" s="65"/>
      <c r="B405" s="96"/>
      <c r="C405" s="66"/>
      <c r="D405" s="66"/>
      <c r="E405" s="66"/>
      <c r="F405" s="67"/>
      <c r="G405" s="67"/>
      <c r="H405" s="68"/>
      <c r="I405" s="69"/>
      <c r="J405" s="70"/>
      <c r="S405" s="28"/>
      <c r="T405" s="28"/>
      <c r="U405" s="28"/>
      <c r="V405" s="28"/>
      <c r="W405" s="28"/>
      <c r="X405" s="28"/>
      <c r="Y405" s="28"/>
      <c r="Z405" s="28"/>
      <c r="AA405" s="28"/>
      <c r="AB405" s="28"/>
      <c r="AC405" s="28"/>
      <c r="AD405" s="28"/>
      <c r="AE405" s="28"/>
      <c r="AF405" s="28"/>
      <c r="AG405" s="28"/>
    </row>
    <row r="406" spans="1:33" x14ac:dyDescent="0.25">
      <c r="A406" s="65"/>
      <c r="B406" s="96"/>
      <c r="C406" s="66"/>
      <c r="D406" s="66"/>
      <c r="E406" s="66"/>
      <c r="F406" s="67"/>
      <c r="G406" s="67"/>
      <c r="H406" s="68"/>
      <c r="I406" s="69"/>
      <c r="J406" s="70"/>
      <c r="S406" s="28"/>
      <c r="T406" s="28"/>
      <c r="U406" s="28"/>
      <c r="V406" s="28"/>
      <c r="W406" s="28"/>
      <c r="X406" s="28"/>
      <c r="Y406" s="28"/>
      <c r="Z406" s="28"/>
      <c r="AA406" s="28"/>
      <c r="AB406" s="28"/>
      <c r="AC406" s="28"/>
      <c r="AD406" s="28"/>
      <c r="AE406" s="28"/>
      <c r="AF406" s="28"/>
      <c r="AG406" s="28"/>
    </row>
    <row r="407" spans="1:33" x14ac:dyDescent="0.25">
      <c r="A407" s="65"/>
      <c r="B407" s="96"/>
      <c r="C407" s="66"/>
      <c r="D407" s="66"/>
      <c r="E407" s="66"/>
      <c r="F407" s="67"/>
      <c r="G407" s="67"/>
      <c r="H407" s="68"/>
      <c r="I407" s="69"/>
      <c r="J407" s="70"/>
      <c r="S407" s="28"/>
      <c r="T407" s="28"/>
      <c r="U407" s="28"/>
      <c r="V407" s="28"/>
      <c r="W407" s="28"/>
      <c r="X407" s="28"/>
      <c r="Y407" s="28"/>
      <c r="Z407" s="28"/>
      <c r="AA407" s="28"/>
      <c r="AB407" s="28"/>
      <c r="AC407" s="28"/>
      <c r="AD407" s="28"/>
      <c r="AE407" s="28"/>
      <c r="AF407" s="28"/>
      <c r="AG407" s="28"/>
    </row>
    <row r="408" spans="1:33" x14ac:dyDescent="0.25">
      <c r="A408" s="65"/>
      <c r="B408" s="96"/>
      <c r="C408" s="66"/>
      <c r="D408" s="66"/>
      <c r="E408" s="66"/>
      <c r="F408" s="67"/>
      <c r="G408" s="67"/>
      <c r="H408" s="68"/>
      <c r="I408" s="69"/>
      <c r="J408" s="70"/>
      <c r="S408" s="28"/>
      <c r="T408" s="28"/>
      <c r="U408" s="28"/>
      <c r="V408" s="28"/>
      <c r="W408" s="28"/>
      <c r="X408" s="28"/>
      <c r="Y408" s="28"/>
      <c r="Z408" s="28"/>
      <c r="AA408" s="28"/>
      <c r="AB408" s="28"/>
      <c r="AC408" s="28"/>
      <c r="AD408" s="28"/>
      <c r="AE408" s="28"/>
      <c r="AF408" s="28"/>
      <c r="AG408" s="28"/>
    </row>
    <row r="409" spans="1:33" x14ac:dyDescent="0.25">
      <c r="A409" s="65"/>
      <c r="B409" s="96"/>
      <c r="C409" s="66"/>
      <c r="D409" s="66"/>
      <c r="E409" s="66"/>
      <c r="F409" s="67"/>
      <c r="G409" s="67"/>
      <c r="H409" s="68"/>
      <c r="I409" s="69"/>
      <c r="J409" s="70"/>
      <c r="S409" s="28"/>
      <c r="T409" s="28"/>
      <c r="U409" s="28"/>
      <c r="V409" s="28"/>
      <c r="W409" s="28"/>
      <c r="X409" s="28"/>
      <c r="Y409" s="28"/>
      <c r="Z409" s="28"/>
      <c r="AA409" s="28"/>
      <c r="AB409" s="28"/>
      <c r="AC409" s="28"/>
      <c r="AD409" s="28"/>
      <c r="AE409" s="28"/>
      <c r="AF409" s="28"/>
      <c r="AG409" s="28"/>
    </row>
    <row r="410" spans="1:33" x14ac:dyDescent="0.25">
      <c r="A410" s="65"/>
      <c r="B410" s="96"/>
      <c r="C410" s="66"/>
      <c r="D410" s="66"/>
      <c r="E410" s="66"/>
      <c r="F410" s="67"/>
      <c r="G410" s="67"/>
      <c r="H410" s="68"/>
      <c r="I410" s="69"/>
      <c r="J410" s="70"/>
      <c r="S410" s="28"/>
      <c r="T410" s="28"/>
      <c r="U410" s="28"/>
      <c r="V410" s="28"/>
      <c r="W410" s="28"/>
      <c r="X410" s="28"/>
      <c r="Y410" s="28"/>
      <c r="Z410" s="28"/>
      <c r="AA410" s="28"/>
      <c r="AB410" s="28"/>
      <c r="AC410" s="28"/>
      <c r="AD410" s="28"/>
      <c r="AE410" s="28"/>
      <c r="AF410" s="28"/>
      <c r="AG410" s="28"/>
    </row>
    <row r="411" spans="1:33" x14ac:dyDescent="0.25">
      <c r="A411" s="65"/>
      <c r="B411" s="96"/>
      <c r="C411" s="66"/>
      <c r="D411" s="66"/>
      <c r="E411" s="66"/>
      <c r="F411" s="67"/>
      <c r="G411" s="67"/>
      <c r="H411" s="68"/>
      <c r="I411" s="69"/>
      <c r="J411" s="70"/>
      <c r="S411" s="28"/>
      <c r="T411" s="28"/>
      <c r="U411" s="28"/>
      <c r="V411" s="28"/>
      <c r="W411" s="28"/>
      <c r="X411" s="28"/>
      <c r="Y411" s="28"/>
      <c r="Z411" s="28"/>
      <c r="AA411" s="28"/>
      <c r="AB411" s="28"/>
      <c r="AC411" s="28"/>
      <c r="AD411" s="28"/>
      <c r="AE411" s="28"/>
      <c r="AF411" s="28"/>
      <c r="AG411" s="28"/>
    </row>
    <row r="412" spans="1:33" x14ac:dyDescent="0.25">
      <c r="A412" s="65"/>
      <c r="B412" s="96"/>
      <c r="C412" s="66"/>
      <c r="D412" s="66"/>
      <c r="E412" s="66"/>
      <c r="F412" s="67"/>
      <c r="G412" s="67"/>
      <c r="H412" s="68"/>
      <c r="I412" s="69"/>
      <c r="J412" s="70"/>
      <c r="S412" s="28"/>
      <c r="T412" s="28"/>
      <c r="U412" s="28"/>
      <c r="V412" s="28"/>
      <c r="W412" s="28"/>
      <c r="X412" s="28"/>
      <c r="Y412" s="28"/>
      <c r="Z412" s="28"/>
      <c r="AA412" s="28"/>
      <c r="AB412" s="28"/>
      <c r="AC412" s="28"/>
      <c r="AD412" s="28"/>
      <c r="AE412" s="28"/>
      <c r="AF412" s="28"/>
      <c r="AG412" s="28"/>
    </row>
    <row r="413" spans="1:33" x14ac:dyDescent="0.25">
      <c r="A413" s="65"/>
      <c r="B413" s="96"/>
      <c r="C413" s="66"/>
      <c r="D413" s="66"/>
      <c r="E413" s="66"/>
      <c r="F413" s="67"/>
      <c r="G413" s="67"/>
      <c r="H413" s="68"/>
      <c r="I413" s="69"/>
      <c r="J413" s="70"/>
      <c r="S413" s="28"/>
      <c r="T413" s="28"/>
      <c r="U413" s="28"/>
      <c r="V413" s="28"/>
      <c r="W413" s="28"/>
      <c r="X413" s="28"/>
      <c r="Y413" s="28"/>
      <c r="Z413" s="28"/>
      <c r="AA413" s="28"/>
      <c r="AB413" s="28"/>
      <c r="AC413" s="28"/>
      <c r="AD413" s="28"/>
      <c r="AE413" s="28"/>
      <c r="AF413" s="28"/>
      <c r="AG413" s="28"/>
    </row>
    <row r="414" spans="1:33" x14ac:dyDescent="0.25">
      <c r="A414" s="65"/>
      <c r="B414" s="96"/>
      <c r="C414" s="66"/>
      <c r="D414" s="66"/>
      <c r="E414" s="66"/>
      <c r="F414" s="67"/>
      <c r="G414" s="67"/>
      <c r="H414" s="68"/>
      <c r="I414" s="69"/>
      <c r="J414" s="70"/>
      <c r="S414" s="28"/>
      <c r="T414" s="28"/>
      <c r="U414" s="28"/>
      <c r="V414" s="28"/>
      <c r="W414" s="28"/>
      <c r="X414" s="28"/>
      <c r="Y414" s="28"/>
      <c r="Z414" s="28"/>
      <c r="AA414" s="28"/>
      <c r="AB414" s="28"/>
      <c r="AC414" s="28"/>
      <c r="AD414" s="28"/>
      <c r="AE414" s="28"/>
      <c r="AF414" s="28"/>
      <c r="AG414" s="28"/>
    </row>
    <row r="415" spans="1:33" x14ac:dyDescent="0.25">
      <c r="A415" s="65"/>
      <c r="B415" s="96"/>
      <c r="C415" s="66"/>
      <c r="D415" s="66"/>
      <c r="E415" s="66"/>
      <c r="F415" s="67"/>
      <c r="G415" s="67"/>
      <c r="H415" s="68"/>
      <c r="I415" s="69"/>
      <c r="J415" s="70"/>
      <c r="S415" s="28"/>
      <c r="T415" s="28"/>
      <c r="U415" s="28"/>
      <c r="V415" s="28"/>
      <c r="W415" s="28"/>
      <c r="X415" s="28"/>
      <c r="Y415" s="28"/>
      <c r="Z415" s="28"/>
      <c r="AA415" s="28"/>
      <c r="AB415" s="28"/>
      <c r="AC415" s="28"/>
      <c r="AD415" s="28"/>
      <c r="AE415" s="28"/>
      <c r="AF415" s="28"/>
      <c r="AG415" s="28"/>
    </row>
    <row r="416" spans="1:33" x14ac:dyDescent="0.25">
      <c r="A416" s="65"/>
      <c r="B416" s="96"/>
      <c r="C416" s="66"/>
      <c r="D416" s="66"/>
      <c r="E416" s="66"/>
      <c r="F416" s="67"/>
      <c r="G416" s="67"/>
      <c r="H416" s="68"/>
      <c r="I416" s="69"/>
      <c r="J416" s="70"/>
      <c r="S416" s="28"/>
      <c r="T416" s="28"/>
      <c r="U416" s="28"/>
      <c r="V416" s="28"/>
      <c r="W416" s="28"/>
      <c r="X416" s="28"/>
      <c r="Y416" s="28"/>
      <c r="Z416" s="28"/>
      <c r="AA416" s="28"/>
      <c r="AB416" s="28"/>
      <c r="AC416" s="28"/>
      <c r="AD416" s="28"/>
      <c r="AE416" s="28"/>
      <c r="AF416" s="28"/>
      <c r="AG416" s="28"/>
    </row>
    <row r="417" spans="1:33" x14ac:dyDescent="0.25">
      <c r="A417" s="65"/>
      <c r="B417" s="96"/>
      <c r="C417" s="66"/>
      <c r="D417" s="66"/>
      <c r="E417" s="66"/>
      <c r="F417" s="67"/>
      <c r="G417" s="67"/>
      <c r="H417" s="68"/>
      <c r="I417" s="69"/>
      <c r="J417" s="70"/>
      <c r="S417" s="28"/>
      <c r="T417" s="28"/>
      <c r="U417" s="28"/>
      <c r="V417" s="28"/>
      <c r="W417" s="28"/>
      <c r="X417" s="28"/>
      <c r="Y417" s="28"/>
      <c r="Z417" s="28"/>
      <c r="AA417" s="28"/>
      <c r="AB417" s="28"/>
      <c r="AC417" s="28"/>
      <c r="AD417" s="28"/>
      <c r="AE417" s="28"/>
      <c r="AF417" s="28"/>
      <c r="AG417" s="28"/>
    </row>
    <row r="418" spans="1:33" x14ac:dyDescent="0.25">
      <c r="A418" s="65"/>
      <c r="B418" s="96"/>
      <c r="C418" s="66"/>
      <c r="D418" s="66"/>
      <c r="E418" s="66"/>
      <c r="F418" s="67"/>
      <c r="G418" s="67"/>
      <c r="H418" s="68"/>
      <c r="I418" s="69"/>
      <c r="J418" s="70"/>
      <c r="S418" s="28"/>
      <c r="T418" s="28"/>
      <c r="U418" s="28"/>
      <c r="V418" s="28"/>
      <c r="W418" s="28"/>
      <c r="X418" s="28"/>
      <c r="Y418" s="28"/>
      <c r="Z418" s="28"/>
      <c r="AA418" s="28"/>
      <c r="AB418" s="28"/>
      <c r="AC418" s="28"/>
      <c r="AD418" s="28"/>
      <c r="AE418" s="28"/>
      <c r="AF418" s="28"/>
      <c r="AG418" s="28"/>
    </row>
    <row r="419" spans="1:33" x14ac:dyDescent="0.25">
      <c r="A419" s="65"/>
      <c r="B419" s="96"/>
      <c r="C419" s="66"/>
      <c r="D419" s="66"/>
      <c r="E419" s="66"/>
      <c r="F419" s="67"/>
      <c r="G419" s="67"/>
      <c r="H419" s="68"/>
      <c r="I419" s="69"/>
      <c r="J419" s="70"/>
      <c r="S419" s="28"/>
      <c r="T419" s="28"/>
      <c r="U419" s="28"/>
      <c r="V419" s="28"/>
      <c r="W419" s="28"/>
      <c r="X419" s="28"/>
      <c r="Y419" s="28"/>
      <c r="Z419" s="28"/>
      <c r="AA419" s="28"/>
      <c r="AB419" s="28"/>
      <c r="AC419" s="28"/>
      <c r="AD419" s="28"/>
      <c r="AE419" s="28"/>
      <c r="AF419" s="28"/>
      <c r="AG419" s="28"/>
    </row>
    <row r="420" spans="1:33" x14ac:dyDescent="0.25">
      <c r="A420" s="65"/>
      <c r="B420" s="96"/>
      <c r="C420" s="66"/>
      <c r="D420" s="66"/>
      <c r="E420" s="66"/>
      <c r="F420" s="67"/>
      <c r="G420" s="67"/>
      <c r="H420" s="68"/>
      <c r="I420" s="69"/>
      <c r="J420" s="70"/>
      <c r="S420" s="28"/>
      <c r="T420" s="28"/>
      <c r="U420" s="28"/>
      <c r="V420" s="28"/>
      <c r="W420" s="28"/>
      <c r="X420" s="28"/>
      <c r="Y420" s="28"/>
      <c r="Z420" s="28"/>
      <c r="AA420" s="28"/>
      <c r="AB420" s="28"/>
      <c r="AC420" s="28"/>
      <c r="AD420" s="28"/>
      <c r="AE420" s="28"/>
      <c r="AF420" s="28"/>
      <c r="AG420" s="28"/>
    </row>
    <row r="421" spans="1:33" x14ac:dyDescent="0.25">
      <c r="A421" s="65"/>
      <c r="B421" s="96"/>
      <c r="C421" s="66"/>
      <c r="D421" s="66"/>
      <c r="E421" s="66"/>
      <c r="F421" s="67"/>
      <c r="G421" s="67"/>
      <c r="H421" s="68"/>
      <c r="I421" s="69"/>
      <c r="J421" s="70"/>
      <c r="S421" s="28"/>
      <c r="T421" s="28"/>
      <c r="U421" s="28"/>
      <c r="V421" s="28"/>
      <c r="W421" s="28"/>
      <c r="X421" s="28"/>
      <c r="Y421" s="28"/>
      <c r="Z421" s="28"/>
      <c r="AA421" s="28"/>
      <c r="AB421" s="28"/>
      <c r="AC421" s="28"/>
      <c r="AD421" s="28"/>
      <c r="AE421" s="28"/>
      <c r="AF421" s="28"/>
      <c r="AG421" s="28"/>
    </row>
    <row r="422" spans="1:33" x14ac:dyDescent="0.25">
      <c r="A422" s="65"/>
      <c r="B422" s="96"/>
      <c r="C422" s="66"/>
      <c r="D422" s="66"/>
      <c r="E422" s="66"/>
      <c r="F422" s="67"/>
      <c r="G422" s="67"/>
      <c r="H422" s="68"/>
      <c r="I422" s="69"/>
      <c r="J422" s="70"/>
      <c r="S422" s="28"/>
      <c r="T422" s="28"/>
      <c r="U422" s="28"/>
      <c r="V422" s="28"/>
      <c r="W422" s="28"/>
      <c r="X422" s="28"/>
      <c r="Y422" s="28"/>
      <c r="Z422" s="28"/>
      <c r="AA422" s="28"/>
      <c r="AB422" s="28"/>
      <c r="AC422" s="28"/>
      <c r="AD422" s="28"/>
      <c r="AE422" s="28"/>
      <c r="AF422" s="28"/>
      <c r="AG422" s="28"/>
    </row>
    <row r="423" spans="1:33" x14ac:dyDescent="0.25">
      <c r="A423" s="65"/>
      <c r="B423" s="96"/>
      <c r="C423" s="66"/>
      <c r="D423" s="66"/>
      <c r="E423" s="66"/>
      <c r="F423" s="67"/>
      <c r="G423" s="67"/>
      <c r="H423" s="68"/>
      <c r="I423" s="69"/>
      <c r="J423" s="70"/>
      <c r="S423" s="28"/>
      <c r="T423" s="28"/>
      <c r="U423" s="28"/>
      <c r="V423" s="28"/>
      <c r="W423" s="28"/>
      <c r="X423" s="28"/>
      <c r="Y423" s="28"/>
      <c r="Z423" s="28"/>
      <c r="AA423" s="28"/>
      <c r="AB423" s="28"/>
      <c r="AC423" s="28"/>
      <c r="AD423" s="28"/>
      <c r="AE423" s="28"/>
      <c r="AF423" s="28"/>
      <c r="AG423" s="28"/>
    </row>
    <row r="424" spans="1:33" x14ac:dyDescent="0.25">
      <c r="A424" s="65"/>
      <c r="B424" s="96"/>
      <c r="C424" s="66"/>
      <c r="D424" s="66"/>
      <c r="E424" s="66"/>
      <c r="F424" s="67"/>
      <c r="G424" s="67"/>
      <c r="H424" s="68"/>
      <c r="I424" s="69"/>
      <c r="J424" s="70"/>
      <c r="S424" s="28"/>
      <c r="T424" s="28"/>
      <c r="U424" s="28"/>
      <c r="V424" s="28"/>
      <c r="W424" s="28"/>
      <c r="X424" s="28"/>
      <c r="Y424" s="28"/>
      <c r="Z424" s="28"/>
      <c r="AA424" s="28"/>
      <c r="AB424" s="28"/>
      <c r="AC424" s="28"/>
      <c r="AD424" s="28"/>
      <c r="AE424" s="28"/>
      <c r="AF424" s="28"/>
      <c r="AG424" s="28"/>
    </row>
    <row r="425" spans="1:33" x14ac:dyDescent="0.25">
      <c r="A425" s="65"/>
      <c r="B425" s="96"/>
      <c r="C425" s="66"/>
      <c r="D425" s="66"/>
      <c r="E425" s="66"/>
      <c r="F425" s="67"/>
      <c r="G425" s="67"/>
      <c r="H425" s="68"/>
      <c r="I425" s="69"/>
      <c r="J425" s="70"/>
      <c r="S425" s="28"/>
      <c r="T425" s="28"/>
      <c r="U425" s="28"/>
      <c r="V425" s="28"/>
      <c r="W425" s="28"/>
      <c r="X425" s="28"/>
      <c r="Y425" s="28"/>
      <c r="Z425" s="28"/>
      <c r="AA425" s="28"/>
      <c r="AB425" s="28"/>
      <c r="AC425" s="28"/>
      <c r="AD425" s="28"/>
      <c r="AE425" s="28"/>
      <c r="AF425" s="28"/>
      <c r="AG425" s="28"/>
    </row>
    <row r="426" spans="1:33" x14ac:dyDescent="0.25">
      <c r="A426" s="65"/>
      <c r="B426" s="96"/>
      <c r="C426" s="66"/>
      <c r="D426" s="66"/>
      <c r="E426" s="66"/>
      <c r="F426" s="67"/>
      <c r="G426" s="67"/>
      <c r="H426" s="68"/>
      <c r="I426" s="69"/>
      <c r="J426" s="70"/>
      <c r="S426" s="28"/>
      <c r="T426" s="28"/>
      <c r="U426" s="28"/>
      <c r="V426" s="28"/>
      <c r="W426" s="28"/>
      <c r="X426" s="28"/>
      <c r="Y426" s="28"/>
      <c r="Z426" s="28"/>
      <c r="AA426" s="28"/>
      <c r="AB426" s="28"/>
      <c r="AC426" s="28"/>
      <c r="AD426" s="28"/>
      <c r="AE426" s="28"/>
      <c r="AF426" s="28"/>
      <c r="AG426" s="28"/>
    </row>
    <row r="427" spans="1:33" x14ac:dyDescent="0.25">
      <c r="A427" s="65"/>
      <c r="B427" s="96"/>
      <c r="C427" s="66"/>
      <c r="D427" s="66"/>
      <c r="E427" s="66"/>
      <c r="F427" s="67"/>
      <c r="G427" s="67"/>
      <c r="H427" s="68"/>
      <c r="I427" s="69"/>
      <c r="J427" s="70"/>
      <c r="S427" s="28"/>
      <c r="T427" s="28"/>
      <c r="U427" s="28"/>
      <c r="V427" s="28"/>
      <c r="W427" s="28"/>
      <c r="X427" s="28"/>
      <c r="Y427" s="28"/>
      <c r="Z427" s="28"/>
      <c r="AA427" s="28"/>
      <c r="AB427" s="28"/>
      <c r="AC427" s="28"/>
      <c r="AD427" s="28"/>
      <c r="AE427" s="28"/>
      <c r="AF427" s="28"/>
      <c r="AG427" s="28"/>
    </row>
    <row r="428" spans="1:33" x14ac:dyDescent="0.25">
      <c r="A428" s="65"/>
      <c r="B428" s="96"/>
      <c r="C428" s="66"/>
      <c r="D428" s="66"/>
      <c r="E428" s="66"/>
      <c r="F428" s="67"/>
      <c r="G428" s="67"/>
      <c r="H428" s="68"/>
      <c r="I428" s="69"/>
      <c r="J428" s="70"/>
      <c r="S428" s="28"/>
      <c r="T428" s="28"/>
      <c r="U428" s="28"/>
      <c r="V428" s="28"/>
      <c r="W428" s="28"/>
      <c r="X428" s="28"/>
      <c r="Y428" s="28"/>
      <c r="Z428" s="28"/>
      <c r="AA428" s="28"/>
      <c r="AB428" s="28"/>
      <c r="AC428" s="28"/>
      <c r="AD428" s="28"/>
      <c r="AE428" s="28"/>
      <c r="AF428" s="28"/>
      <c r="AG428" s="28"/>
    </row>
    <row r="429" spans="1:33" x14ac:dyDescent="0.25">
      <c r="A429" s="65"/>
      <c r="B429" s="96"/>
      <c r="C429" s="66"/>
      <c r="D429" s="66"/>
      <c r="E429" s="66"/>
      <c r="F429" s="67"/>
      <c r="G429" s="67"/>
      <c r="H429" s="68"/>
      <c r="I429" s="69"/>
      <c r="J429" s="70"/>
      <c r="S429" s="28"/>
      <c r="T429" s="28"/>
      <c r="U429" s="28"/>
      <c r="V429" s="28"/>
      <c r="W429" s="28"/>
      <c r="X429" s="28"/>
      <c r="Y429" s="28"/>
      <c r="Z429" s="28"/>
      <c r="AA429" s="28"/>
      <c r="AB429" s="28"/>
      <c r="AC429" s="28"/>
      <c r="AD429" s="28"/>
      <c r="AE429" s="28"/>
      <c r="AF429" s="28"/>
      <c r="AG429" s="28"/>
    </row>
    <row r="430" spans="1:33" x14ac:dyDescent="0.25">
      <c r="A430" s="65"/>
      <c r="B430" s="96"/>
      <c r="C430" s="66"/>
      <c r="D430" s="66"/>
      <c r="E430" s="66"/>
      <c r="F430" s="67"/>
      <c r="G430" s="67"/>
      <c r="H430" s="68"/>
      <c r="I430" s="69"/>
      <c r="J430" s="70"/>
      <c r="S430" s="28"/>
      <c r="T430" s="28"/>
      <c r="U430" s="28"/>
      <c r="V430" s="28"/>
      <c r="W430" s="28"/>
      <c r="X430" s="28"/>
      <c r="Y430" s="28"/>
      <c r="Z430" s="28"/>
      <c r="AA430" s="28"/>
      <c r="AB430" s="28"/>
      <c r="AC430" s="28"/>
      <c r="AD430" s="28"/>
      <c r="AE430" s="28"/>
      <c r="AF430" s="28"/>
      <c r="AG430" s="28"/>
    </row>
    <row r="431" spans="1:33" x14ac:dyDescent="0.25">
      <c r="A431" s="65"/>
      <c r="B431" s="96"/>
      <c r="C431" s="66"/>
      <c r="D431" s="66"/>
      <c r="E431" s="66"/>
      <c r="F431" s="67"/>
      <c r="G431" s="67"/>
      <c r="H431" s="68"/>
      <c r="I431" s="69"/>
      <c r="J431" s="70"/>
      <c r="S431" s="28"/>
      <c r="T431" s="28"/>
      <c r="U431" s="28"/>
      <c r="V431" s="28"/>
      <c r="W431" s="28"/>
      <c r="X431" s="28"/>
      <c r="Y431" s="28"/>
      <c r="Z431" s="28"/>
      <c r="AA431" s="28"/>
      <c r="AB431" s="28"/>
      <c r="AC431" s="28"/>
      <c r="AD431" s="28"/>
      <c r="AE431" s="28"/>
      <c r="AF431" s="28"/>
      <c r="AG431" s="28"/>
    </row>
    <row r="432" spans="1:33" x14ac:dyDescent="0.25">
      <c r="A432" s="65"/>
      <c r="B432" s="96"/>
      <c r="C432" s="66"/>
      <c r="D432" s="66"/>
      <c r="E432" s="66"/>
      <c r="F432" s="67"/>
      <c r="G432" s="67"/>
      <c r="H432" s="68"/>
      <c r="I432" s="69"/>
      <c r="J432" s="70"/>
      <c r="S432" s="28"/>
      <c r="T432" s="28"/>
      <c r="U432" s="28"/>
      <c r="V432" s="28"/>
      <c r="W432" s="28"/>
      <c r="X432" s="28"/>
      <c r="Y432" s="28"/>
      <c r="Z432" s="28"/>
      <c r="AA432" s="28"/>
      <c r="AB432" s="28"/>
      <c r="AC432" s="28"/>
      <c r="AD432" s="28"/>
      <c r="AE432" s="28"/>
      <c r="AF432" s="28"/>
      <c r="AG432" s="28"/>
    </row>
    <row r="433" spans="1:33" x14ac:dyDescent="0.25">
      <c r="A433" s="65"/>
      <c r="B433" s="96"/>
      <c r="C433" s="66"/>
      <c r="D433" s="66"/>
      <c r="E433" s="66"/>
      <c r="F433" s="67"/>
      <c r="G433" s="67"/>
      <c r="H433" s="68"/>
      <c r="I433" s="69"/>
      <c r="J433" s="70"/>
      <c r="S433" s="28"/>
      <c r="T433" s="28"/>
      <c r="U433" s="28"/>
      <c r="V433" s="28"/>
      <c r="W433" s="28"/>
      <c r="X433" s="28"/>
      <c r="Y433" s="28"/>
      <c r="Z433" s="28"/>
      <c r="AA433" s="28"/>
      <c r="AB433" s="28"/>
      <c r="AC433" s="28"/>
      <c r="AD433" s="28"/>
      <c r="AE433" s="28"/>
      <c r="AF433" s="28"/>
      <c r="AG433" s="28"/>
    </row>
    <row r="434" spans="1:33" x14ac:dyDescent="0.25">
      <c r="A434" s="65"/>
      <c r="B434" s="96"/>
      <c r="C434" s="66"/>
      <c r="D434" s="66"/>
      <c r="E434" s="66"/>
      <c r="F434" s="67"/>
      <c r="G434" s="67"/>
      <c r="H434" s="68"/>
      <c r="I434" s="69"/>
      <c r="J434" s="70"/>
      <c r="S434" s="28"/>
      <c r="T434" s="28"/>
      <c r="U434" s="28"/>
      <c r="V434" s="28"/>
      <c r="W434" s="28"/>
      <c r="X434" s="28"/>
      <c r="Y434" s="28"/>
      <c r="Z434" s="28"/>
      <c r="AA434" s="28"/>
      <c r="AB434" s="28"/>
      <c r="AC434" s="28"/>
      <c r="AD434" s="28"/>
      <c r="AE434" s="28"/>
      <c r="AF434" s="28"/>
      <c r="AG434" s="28"/>
    </row>
    <row r="435" spans="1:33" x14ac:dyDescent="0.25">
      <c r="A435" s="65"/>
      <c r="B435" s="96"/>
      <c r="C435" s="66"/>
      <c r="D435" s="66"/>
      <c r="E435" s="66"/>
      <c r="F435" s="67"/>
      <c r="G435" s="67"/>
      <c r="H435" s="68"/>
      <c r="I435" s="69"/>
      <c r="J435" s="70"/>
      <c r="S435" s="28"/>
      <c r="T435" s="28"/>
      <c r="U435" s="28"/>
      <c r="V435" s="28"/>
      <c r="W435" s="28"/>
      <c r="X435" s="28"/>
      <c r="Y435" s="28"/>
      <c r="Z435" s="28"/>
      <c r="AA435" s="28"/>
      <c r="AB435" s="28"/>
      <c r="AC435" s="28"/>
      <c r="AD435" s="28"/>
      <c r="AE435" s="28"/>
      <c r="AF435" s="28"/>
      <c r="AG435" s="28"/>
    </row>
    <row r="436" spans="1:33" x14ac:dyDescent="0.25">
      <c r="A436" s="65"/>
      <c r="B436" s="96"/>
      <c r="C436" s="66"/>
      <c r="D436" s="66"/>
      <c r="E436" s="66"/>
      <c r="F436" s="67"/>
      <c r="G436" s="67"/>
      <c r="H436" s="68"/>
      <c r="I436" s="69"/>
      <c r="J436" s="70"/>
      <c r="S436" s="28"/>
      <c r="T436" s="28"/>
      <c r="U436" s="28"/>
      <c r="V436" s="28"/>
      <c r="W436" s="28"/>
      <c r="X436" s="28"/>
      <c r="Y436" s="28"/>
      <c r="Z436" s="28"/>
      <c r="AA436" s="28"/>
      <c r="AB436" s="28"/>
      <c r="AC436" s="28"/>
      <c r="AD436" s="28"/>
      <c r="AE436" s="28"/>
      <c r="AF436" s="28"/>
      <c r="AG436" s="28"/>
    </row>
    <row r="437" spans="1:33" x14ac:dyDescent="0.25">
      <c r="A437" s="65"/>
      <c r="B437" s="96"/>
      <c r="C437" s="66"/>
      <c r="D437" s="66"/>
      <c r="E437" s="66"/>
      <c r="F437" s="67"/>
      <c r="G437" s="67"/>
      <c r="H437" s="68"/>
      <c r="I437" s="69"/>
      <c r="J437" s="70"/>
      <c r="S437" s="28"/>
      <c r="T437" s="28"/>
      <c r="U437" s="28"/>
      <c r="V437" s="28"/>
      <c r="W437" s="28"/>
      <c r="X437" s="28"/>
      <c r="Y437" s="28"/>
      <c r="Z437" s="28"/>
      <c r="AA437" s="28"/>
      <c r="AB437" s="28"/>
      <c r="AC437" s="28"/>
      <c r="AD437" s="28"/>
      <c r="AE437" s="28"/>
      <c r="AF437" s="28"/>
      <c r="AG437" s="28"/>
    </row>
    <row r="438" spans="1:33" x14ac:dyDescent="0.25">
      <c r="A438" s="65"/>
      <c r="B438" s="96"/>
      <c r="C438" s="66"/>
      <c r="D438" s="66"/>
      <c r="E438" s="66"/>
      <c r="F438" s="67"/>
      <c r="G438" s="67"/>
      <c r="H438" s="68"/>
      <c r="I438" s="69"/>
      <c r="J438" s="70"/>
      <c r="S438" s="28"/>
      <c r="T438" s="28"/>
      <c r="U438" s="28"/>
      <c r="V438" s="28"/>
      <c r="W438" s="28"/>
      <c r="X438" s="28"/>
      <c r="Y438" s="28"/>
      <c r="Z438" s="28"/>
      <c r="AA438" s="28"/>
      <c r="AB438" s="28"/>
      <c r="AC438" s="28"/>
      <c r="AD438" s="28"/>
      <c r="AE438" s="28"/>
      <c r="AF438" s="28"/>
      <c r="AG438" s="28"/>
    </row>
    <row r="439" spans="1:33" x14ac:dyDescent="0.25">
      <c r="A439" s="65"/>
      <c r="B439" s="96"/>
      <c r="C439" s="66"/>
      <c r="D439" s="66"/>
      <c r="E439" s="66"/>
      <c r="F439" s="67"/>
      <c r="G439" s="67"/>
      <c r="H439" s="68"/>
      <c r="I439" s="69"/>
      <c r="J439" s="70"/>
      <c r="S439" s="28"/>
      <c r="T439" s="28"/>
      <c r="U439" s="28"/>
      <c r="V439" s="28"/>
      <c r="W439" s="28"/>
      <c r="X439" s="28"/>
      <c r="Y439" s="28"/>
      <c r="Z439" s="28"/>
      <c r="AA439" s="28"/>
      <c r="AB439" s="28"/>
      <c r="AC439" s="28"/>
      <c r="AD439" s="28"/>
      <c r="AE439" s="28"/>
      <c r="AF439" s="28"/>
      <c r="AG439" s="28"/>
    </row>
    <row r="440" spans="1:33" x14ac:dyDescent="0.25">
      <c r="A440" s="65"/>
      <c r="B440" s="96"/>
      <c r="C440" s="66"/>
      <c r="D440" s="66"/>
      <c r="E440" s="66"/>
      <c r="F440" s="67"/>
      <c r="G440" s="67"/>
      <c r="H440" s="68"/>
      <c r="I440" s="69"/>
      <c r="J440" s="70"/>
      <c r="S440" s="28"/>
      <c r="T440" s="28"/>
      <c r="U440" s="28"/>
      <c r="V440" s="28"/>
      <c r="W440" s="28"/>
      <c r="X440" s="28"/>
      <c r="Y440" s="28"/>
      <c r="Z440" s="28"/>
      <c r="AA440" s="28"/>
      <c r="AB440" s="28"/>
      <c r="AC440" s="28"/>
      <c r="AD440" s="28"/>
      <c r="AE440" s="28"/>
      <c r="AF440" s="28"/>
      <c r="AG440" s="28"/>
    </row>
    <row r="441" spans="1:33" x14ac:dyDescent="0.25">
      <c r="A441" s="65"/>
      <c r="B441" s="96"/>
      <c r="C441" s="66"/>
      <c r="D441" s="66"/>
      <c r="E441" s="66"/>
      <c r="F441" s="67"/>
      <c r="G441" s="67"/>
      <c r="H441" s="68"/>
      <c r="I441" s="69"/>
      <c r="J441" s="70"/>
      <c r="S441" s="28"/>
      <c r="T441" s="28"/>
      <c r="U441" s="28"/>
      <c r="V441" s="28"/>
      <c r="W441" s="28"/>
      <c r="X441" s="28"/>
      <c r="Y441" s="28"/>
      <c r="Z441" s="28"/>
      <c r="AA441" s="28"/>
      <c r="AB441" s="28"/>
      <c r="AC441" s="28"/>
      <c r="AD441" s="28"/>
      <c r="AE441" s="28"/>
      <c r="AF441" s="28"/>
      <c r="AG441" s="28"/>
    </row>
    <row r="442" spans="1:33" x14ac:dyDescent="0.25">
      <c r="A442" s="65"/>
      <c r="B442" s="96"/>
      <c r="C442" s="66"/>
      <c r="D442" s="66"/>
      <c r="E442" s="66"/>
      <c r="F442" s="67"/>
      <c r="G442" s="67"/>
      <c r="H442" s="68"/>
      <c r="I442" s="69"/>
      <c r="J442" s="70"/>
      <c r="S442" s="28"/>
      <c r="T442" s="28"/>
      <c r="U442" s="28"/>
      <c r="V442" s="28"/>
      <c r="W442" s="28"/>
      <c r="X442" s="28"/>
      <c r="Y442" s="28"/>
      <c r="Z442" s="28"/>
      <c r="AA442" s="28"/>
      <c r="AB442" s="28"/>
      <c r="AC442" s="28"/>
      <c r="AD442" s="28"/>
      <c r="AE442" s="28"/>
      <c r="AF442" s="28"/>
      <c r="AG442" s="28"/>
    </row>
    <row r="443" spans="1:33" x14ac:dyDescent="0.25">
      <c r="A443" s="65"/>
      <c r="B443" s="96"/>
      <c r="C443" s="66"/>
      <c r="D443" s="66"/>
      <c r="E443" s="66"/>
      <c r="F443" s="67"/>
      <c r="G443" s="67"/>
      <c r="H443" s="68"/>
      <c r="I443" s="69"/>
      <c r="J443" s="70"/>
      <c r="S443" s="28"/>
      <c r="T443" s="28"/>
      <c r="U443" s="28"/>
      <c r="V443" s="28"/>
      <c r="W443" s="28"/>
      <c r="X443" s="28"/>
      <c r="Y443" s="28"/>
      <c r="Z443" s="28"/>
      <c r="AA443" s="28"/>
      <c r="AB443" s="28"/>
      <c r="AC443" s="28"/>
      <c r="AD443" s="28"/>
      <c r="AE443" s="28"/>
      <c r="AF443" s="28"/>
      <c r="AG443" s="28"/>
    </row>
    <row r="444" spans="1:33" x14ac:dyDescent="0.25">
      <c r="A444" s="65"/>
      <c r="B444" s="96"/>
      <c r="C444" s="66"/>
      <c r="D444" s="66"/>
      <c r="E444" s="66"/>
      <c r="F444" s="67"/>
      <c r="G444" s="67"/>
      <c r="H444" s="68"/>
      <c r="I444" s="69"/>
      <c r="J444" s="70"/>
      <c r="S444" s="28"/>
      <c r="T444" s="28"/>
      <c r="U444" s="28"/>
      <c r="V444" s="28"/>
      <c r="W444" s="28"/>
      <c r="X444" s="28"/>
      <c r="Y444" s="28"/>
      <c r="Z444" s="28"/>
      <c r="AA444" s="28"/>
      <c r="AB444" s="28"/>
      <c r="AC444" s="28"/>
      <c r="AD444" s="28"/>
      <c r="AE444" s="28"/>
      <c r="AF444" s="28"/>
      <c r="AG444" s="28"/>
    </row>
    <row r="445" spans="1:33" x14ac:dyDescent="0.25">
      <c r="A445" s="65"/>
      <c r="B445" s="96"/>
      <c r="C445" s="66"/>
      <c r="D445" s="66"/>
      <c r="E445" s="66"/>
      <c r="F445" s="67"/>
      <c r="G445" s="67"/>
      <c r="H445" s="68"/>
      <c r="I445" s="69"/>
      <c r="J445" s="70"/>
      <c r="S445" s="28"/>
      <c r="T445" s="28"/>
      <c r="U445" s="28"/>
      <c r="V445" s="28"/>
      <c r="W445" s="28"/>
      <c r="X445" s="28"/>
      <c r="Y445" s="28"/>
      <c r="Z445" s="28"/>
      <c r="AA445" s="28"/>
      <c r="AB445" s="28"/>
      <c r="AC445" s="28"/>
      <c r="AD445" s="28"/>
      <c r="AE445" s="28"/>
      <c r="AF445" s="28"/>
      <c r="AG445" s="28"/>
    </row>
    <row r="446" spans="1:33" x14ac:dyDescent="0.25">
      <c r="A446" s="65"/>
      <c r="B446" s="96"/>
      <c r="C446" s="66"/>
      <c r="D446" s="66"/>
      <c r="E446" s="66"/>
      <c r="F446" s="67"/>
      <c r="G446" s="67"/>
      <c r="H446" s="68"/>
      <c r="I446" s="69"/>
      <c r="J446" s="70"/>
      <c r="S446" s="28"/>
      <c r="T446" s="28"/>
      <c r="U446" s="28"/>
      <c r="V446" s="28"/>
      <c r="W446" s="28"/>
      <c r="X446" s="28"/>
      <c r="Y446" s="28"/>
      <c r="Z446" s="28"/>
      <c r="AA446" s="28"/>
      <c r="AB446" s="28"/>
      <c r="AC446" s="28"/>
      <c r="AD446" s="28"/>
      <c r="AE446" s="28"/>
      <c r="AF446" s="28"/>
      <c r="AG446" s="28"/>
    </row>
    <row r="447" spans="1:33" x14ac:dyDescent="0.25">
      <c r="A447" s="65"/>
      <c r="B447" s="96"/>
      <c r="C447" s="66"/>
      <c r="D447" s="66"/>
      <c r="E447" s="66"/>
      <c r="F447" s="67"/>
      <c r="G447" s="67"/>
      <c r="H447" s="68"/>
      <c r="I447" s="69"/>
      <c r="J447" s="70"/>
      <c r="S447" s="28"/>
      <c r="T447" s="28"/>
      <c r="U447" s="28"/>
      <c r="V447" s="28"/>
      <c r="W447" s="28"/>
      <c r="X447" s="28"/>
      <c r="Y447" s="28"/>
      <c r="Z447" s="28"/>
      <c r="AA447" s="28"/>
      <c r="AB447" s="28"/>
      <c r="AC447" s="28"/>
      <c r="AD447" s="28"/>
      <c r="AE447" s="28"/>
      <c r="AF447" s="28"/>
      <c r="AG447" s="28"/>
    </row>
    <row r="448" spans="1:33" x14ac:dyDescent="0.25">
      <c r="A448" s="65"/>
      <c r="B448" s="96"/>
      <c r="C448" s="66"/>
      <c r="D448" s="66"/>
      <c r="E448" s="66"/>
      <c r="F448" s="67"/>
      <c r="G448" s="67"/>
      <c r="H448" s="68"/>
      <c r="I448" s="69"/>
      <c r="J448" s="70"/>
      <c r="S448" s="28"/>
      <c r="T448" s="28"/>
      <c r="U448" s="28"/>
      <c r="V448" s="28"/>
      <c r="W448" s="28"/>
      <c r="X448" s="28"/>
      <c r="Y448" s="28"/>
      <c r="Z448" s="28"/>
      <c r="AA448" s="28"/>
      <c r="AB448" s="28"/>
      <c r="AC448" s="28"/>
      <c r="AD448" s="28"/>
      <c r="AE448" s="28"/>
      <c r="AF448" s="28"/>
      <c r="AG448" s="28"/>
    </row>
    <row r="449" spans="1:33" x14ac:dyDescent="0.25">
      <c r="A449" s="65"/>
      <c r="B449" s="96"/>
      <c r="C449" s="66"/>
      <c r="D449" s="66"/>
      <c r="E449" s="66"/>
      <c r="F449" s="67"/>
      <c r="G449" s="67"/>
      <c r="H449" s="68"/>
      <c r="I449" s="69"/>
      <c r="J449" s="70"/>
      <c r="S449" s="28"/>
      <c r="T449" s="28"/>
      <c r="U449" s="28"/>
      <c r="V449" s="28"/>
      <c r="W449" s="28"/>
      <c r="X449" s="28"/>
      <c r="Y449" s="28"/>
      <c r="Z449" s="28"/>
      <c r="AA449" s="28"/>
      <c r="AB449" s="28"/>
      <c r="AC449" s="28"/>
      <c r="AD449" s="28"/>
      <c r="AE449" s="28"/>
      <c r="AF449" s="28"/>
      <c r="AG449" s="28"/>
    </row>
    <row r="450" spans="1:33" x14ac:dyDescent="0.25">
      <c r="A450" s="65"/>
      <c r="B450" s="96"/>
      <c r="C450" s="66"/>
      <c r="D450" s="66"/>
      <c r="E450" s="66"/>
      <c r="F450" s="67"/>
      <c r="G450" s="67"/>
      <c r="H450" s="68"/>
      <c r="I450" s="69"/>
      <c r="J450" s="70"/>
      <c r="S450" s="28"/>
      <c r="T450" s="28"/>
      <c r="U450" s="28"/>
      <c r="V450" s="28"/>
      <c r="W450" s="28"/>
      <c r="X450" s="28"/>
      <c r="Y450" s="28"/>
      <c r="Z450" s="28"/>
      <c r="AA450" s="28"/>
      <c r="AB450" s="28"/>
      <c r="AC450" s="28"/>
      <c r="AD450" s="28"/>
      <c r="AE450" s="28"/>
      <c r="AF450" s="28"/>
      <c r="AG450" s="28"/>
    </row>
    <row r="451" spans="1:33" x14ac:dyDescent="0.25">
      <c r="A451" s="65"/>
      <c r="B451" s="96"/>
      <c r="C451" s="66"/>
      <c r="D451" s="66"/>
      <c r="E451" s="66"/>
      <c r="F451" s="67"/>
      <c r="G451" s="67"/>
      <c r="H451" s="68"/>
      <c r="I451" s="69"/>
      <c r="J451" s="70"/>
      <c r="S451" s="28"/>
      <c r="T451" s="28"/>
      <c r="U451" s="28"/>
      <c r="V451" s="28"/>
      <c r="W451" s="28"/>
      <c r="X451" s="28"/>
      <c r="Y451" s="28"/>
      <c r="Z451" s="28"/>
      <c r="AA451" s="28"/>
      <c r="AB451" s="28"/>
      <c r="AC451" s="28"/>
      <c r="AD451" s="28"/>
      <c r="AE451" s="28"/>
      <c r="AF451" s="28"/>
      <c r="AG451" s="28"/>
    </row>
    <row r="452" spans="1:33" x14ac:dyDescent="0.25">
      <c r="A452" s="65"/>
      <c r="B452" s="96"/>
      <c r="C452" s="66"/>
      <c r="D452" s="66"/>
      <c r="E452" s="66"/>
      <c r="F452" s="67"/>
      <c r="G452" s="67"/>
      <c r="H452" s="68"/>
      <c r="I452" s="69"/>
      <c r="J452" s="70"/>
      <c r="S452" s="28"/>
      <c r="T452" s="28"/>
      <c r="U452" s="28"/>
      <c r="V452" s="28"/>
      <c r="W452" s="28"/>
      <c r="X452" s="28"/>
      <c r="Y452" s="28"/>
      <c r="Z452" s="28"/>
      <c r="AA452" s="28"/>
      <c r="AB452" s="28"/>
      <c r="AC452" s="28"/>
      <c r="AD452" s="28"/>
      <c r="AE452" s="28"/>
      <c r="AF452" s="28"/>
      <c r="AG452" s="28"/>
    </row>
    <row r="453" spans="1:33" x14ac:dyDescent="0.25">
      <c r="A453" s="65"/>
      <c r="B453" s="96"/>
      <c r="C453" s="66"/>
      <c r="D453" s="66"/>
      <c r="E453" s="66"/>
      <c r="F453" s="67"/>
      <c r="G453" s="67"/>
      <c r="H453" s="68"/>
      <c r="I453" s="69"/>
      <c r="J453" s="70"/>
      <c r="S453" s="28"/>
      <c r="T453" s="28"/>
      <c r="U453" s="28"/>
      <c r="V453" s="28"/>
      <c r="W453" s="28"/>
      <c r="X453" s="28"/>
      <c r="Y453" s="28"/>
      <c r="Z453" s="28"/>
      <c r="AA453" s="28"/>
      <c r="AB453" s="28"/>
      <c r="AC453" s="28"/>
      <c r="AD453" s="28"/>
      <c r="AE453" s="28"/>
      <c r="AF453" s="28"/>
      <c r="AG453" s="28"/>
    </row>
    <row r="454" spans="1:33" x14ac:dyDescent="0.25">
      <c r="A454" s="65"/>
      <c r="B454" s="96"/>
      <c r="C454" s="66"/>
      <c r="D454" s="66"/>
      <c r="E454" s="66"/>
      <c r="F454" s="67"/>
      <c r="G454" s="67"/>
      <c r="H454" s="68"/>
      <c r="I454" s="69"/>
      <c r="J454" s="70"/>
      <c r="S454" s="28"/>
      <c r="T454" s="28"/>
      <c r="U454" s="28"/>
      <c r="V454" s="28"/>
      <c r="W454" s="28"/>
      <c r="X454" s="28"/>
      <c r="Y454" s="28"/>
      <c r="Z454" s="28"/>
      <c r="AA454" s="28"/>
      <c r="AB454" s="28"/>
      <c r="AC454" s="28"/>
      <c r="AD454" s="28"/>
      <c r="AE454" s="28"/>
      <c r="AF454" s="28"/>
      <c r="AG454" s="28"/>
    </row>
    <row r="455" spans="1:33" x14ac:dyDescent="0.25">
      <c r="A455" s="65"/>
      <c r="B455" s="96"/>
      <c r="C455" s="66"/>
      <c r="D455" s="66"/>
      <c r="E455" s="66"/>
      <c r="F455" s="67"/>
      <c r="G455" s="67"/>
      <c r="H455" s="68"/>
      <c r="I455" s="69"/>
      <c r="J455" s="70"/>
      <c r="S455" s="28"/>
      <c r="T455" s="28"/>
      <c r="U455" s="28"/>
      <c r="V455" s="28"/>
      <c r="W455" s="28"/>
      <c r="X455" s="28"/>
      <c r="Y455" s="28"/>
      <c r="Z455" s="28"/>
      <c r="AA455" s="28"/>
      <c r="AB455" s="28"/>
      <c r="AC455" s="28"/>
      <c r="AD455" s="28"/>
      <c r="AE455" s="28"/>
      <c r="AF455" s="28"/>
      <c r="AG455" s="28"/>
    </row>
    <row r="456" spans="1:33" x14ac:dyDescent="0.25">
      <c r="A456" s="65"/>
      <c r="B456" s="96"/>
      <c r="C456" s="66"/>
      <c r="D456" s="66"/>
      <c r="E456" s="66"/>
      <c r="F456" s="67"/>
      <c r="G456" s="67"/>
      <c r="H456" s="68"/>
      <c r="I456" s="69"/>
      <c r="J456" s="70"/>
      <c r="S456" s="28"/>
      <c r="T456" s="28"/>
      <c r="U456" s="28"/>
      <c r="V456" s="28"/>
      <c r="W456" s="28"/>
      <c r="X456" s="28"/>
      <c r="Y456" s="28"/>
      <c r="Z456" s="28"/>
      <c r="AA456" s="28"/>
      <c r="AB456" s="28"/>
      <c r="AC456" s="28"/>
      <c r="AD456" s="28"/>
      <c r="AE456" s="28"/>
      <c r="AF456" s="28"/>
      <c r="AG456" s="28"/>
    </row>
    <row r="457" spans="1:33" x14ac:dyDescent="0.25">
      <c r="A457" s="65"/>
      <c r="B457" s="96"/>
      <c r="C457" s="66"/>
      <c r="D457" s="66"/>
      <c r="E457" s="66"/>
      <c r="F457" s="67"/>
      <c r="G457" s="67"/>
      <c r="H457" s="68"/>
      <c r="I457" s="69"/>
      <c r="J457" s="70"/>
      <c r="S457" s="28"/>
      <c r="T457" s="28"/>
      <c r="U457" s="28"/>
      <c r="V457" s="28"/>
      <c r="W457" s="28"/>
      <c r="X457" s="28"/>
      <c r="Y457" s="28"/>
      <c r="Z457" s="28"/>
      <c r="AA457" s="28"/>
      <c r="AB457" s="28"/>
      <c r="AC457" s="28"/>
      <c r="AD457" s="28"/>
      <c r="AE457" s="28"/>
      <c r="AF457" s="28"/>
      <c r="AG457" s="28"/>
    </row>
    <row r="458" spans="1:33" x14ac:dyDescent="0.25">
      <c r="A458" s="65"/>
      <c r="B458" s="96"/>
      <c r="C458" s="66"/>
      <c r="D458" s="66"/>
      <c r="E458" s="66"/>
      <c r="F458" s="67"/>
      <c r="G458" s="67"/>
      <c r="H458" s="68"/>
      <c r="I458" s="69"/>
      <c r="J458" s="70"/>
      <c r="S458" s="28"/>
      <c r="T458" s="28"/>
      <c r="U458" s="28"/>
      <c r="V458" s="28"/>
      <c r="W458" s="28"/>
      <c r="X458" s="28"/>
      <c r="Y458" s="28"/>
      <c r="Z458" s="28"/>
      <c r="AA458" s="28"/>
      <c r="AB458" s="28"/>
      <c r="AC458" s="28"/>
      <c r="AD458" s="28"/>
      <c r="AE458" s="28"/>
      <c r="AF458" s="28"/>
      <c r="AG458" s="28"/>
    </row>
    <row r="459" spans="1:33" x14ac:dyDescent="0.25">
      <c r="A459" s="65"/>
      <c r="B459" s="96"/>
      <c r="C459" s="66"/>
      <c r="D459" s="66"/>
      <c r="E459" s="66"/>
      <c r="F459" s="67"/>
      <c r="G459" s="67"/>
      <c r="H459" s="68"/>
      <c r="I459" s="69"/>
      <c r="J459" s="70"/>
      <c r="S459" s="28"/>
      <c r="T459" s="28"/>
      <c r="U459" s="28"/>
      <c r="V459" s="28"/>
      <c r="W459" s="28"/>
      <c r="X459" s="28"/>
      <c r="Y459" s="28"/>
      <c r="Z459" s="28"/>
      <c r="AA459" s="28"/>
      <c r="AB459" s="28"/>
      <c r="AC459" s="28"/>
      <c r="AD459" s="28"/>
      <c r="AE459" s="28"/>
      <c r="AF459" s="28"/>
      <c r="AG459" s="28"/>
    </row>
    <row r="460" spans="1:33" x14ac:dyDescent="0.25">
      <c r="A460" s="65"/>
      <c r="B460" s="96"/>
      <c r="C460" s="66"/>
      <c r="D460" s="66"/>
      <c r="E460" s="66"/>
      <c r="F460" s="67"/>
      <c r="G460" s="67"/>
      <c r="H460" s="68"/>
      <c r="I460" s="69"/>
      <c r="J460" s="70"/>
      <c r="S460" s="28"/>
      <c r="T460" s="28"/>
      <c r="U460" s="28"/>
      <c r="V460" s="28"/>
      <c r="W460" s="28"/>
      <c r="X460" s="28"/>
      <c r="Y460" s="28"/>
      <c r="Z460" s="28"/>
      <c r="AA460" s="28"/>
      <c r="AB460" s="28"/>
      <c r="AC460" s="28"/>
      <c r="AD460" s="28"/>
      <c r="AE460" s="28"/>
      <c r="AF460" s="28"/>
      <c r="AG460" s="28"/>
    </row>
    <row r="461" spans="1:33" x14ac:dyDescent="0.25">
      <c r="A461" s="65"/>
      <c r="B461" s="96"/>
      <c r="C461" s="66"/>
      <c r="D461" s="66"/>
      <c r="E461" s="66"/>
      <c r="F461" s="67"/>
      <c r="G461" s="67"/>
      <c r="H461" s="68"/>
      <c r="I461" s="69"/>
      <c r="J461" s="70"/>
      <c r="S461" s="28"/>
      <c r="T461" s="28"/>
      <c r="U461" s="28"/>
      <c r="V461" s="28"/>
      <c r="W461" s="28"/>
      <c r="X461" s="28"/>
      <c r="Y461" s="28"/>
      <c r="Z461" s="28"/>
      <c r="AA461" s="28"/>
      <c r="AB461" s="28"/>
      <c r="AC461" s="28"/>
      <c r="AD461" s="28"/>
      <c r="AE461" s="28"/>
      <c r="AF461" s="28"/>
      <c r="AG461" s="28"/>
    </row>
    <row r="462" spans="1:33" x14ac:dyDescent="0.25">
      <c r="A462" s="65"/>
      <c r="B462" s="96"/>
      <c r="C462" s="66"/>
      <c r="D462" s="66"/>
      <c r="E462" s="66"/>
      <c r="F462" s="67"/>
      <c r="G462" s="67"/>
      <c r="H462" s="68"/>
      <c r="I462" s="69"/>
      <c r="J462" s="70"/>
      <c r="S462" s="28"/>
      <c r="T462" s="28"/>
      <c r="U462" s="28"/>
      <c r="V462" s="28"/>
      <c r="W462" s="28"/>
      <c r="X462" s="28"/>
      <c r="Y462" s="28"/>
      <c r="Z462" s="28"/>
      <c r="AA462" s="28"/>
      <c r="AB462" s="28"/>
      <c r="AC462" s="28"/>
      <c r="AD462" s="28"/>
      <c r="AE462" s="28"/>
      <c r="AF462" s="28"/>
      <c r="AG462" s="28"/>
    </row>
    <row r="463" spans="1:33" x14ac:dyDescent="0.25">
      <c r="A463" s="65"/>
      <c r="B463" s="96"/>
      <c r="C463" s="66"/>
      <c r="D463" s="66"/>
      <c r="E463" s="66"/>
      <c r="F463" s="67"/>
      <c r="G463" s="67"/>
      <c r="H463" s="68"/>
      <c r="I463" s="69"/>
      <c r="J463" s="70"/>
      <c r="S463" s="28"/>
      <c r="T463" s="28"/>
      <c r="U463" s="28"/>
      <c r="V463" s="28"/>
      <c r="W463" s="28"/>
      <c r="X463" s="28"/>
      <c r="Y463" s="28"/>
      <c r="Z463" s="28"/>
      <c r="AA463" s="28"/>
      <c r="AB463" s="28"/>
      <c r="AC463" s="28"/>
      <c r="AD463" s="28"/>
      <c r="AE463" s="28"/>
      <c r="AF463" s="28"/>
      <c r="AG463" s="28"/>
    </row>
    <row r="464" spans="1:33" x14ac:dyDescent="0.25">
      <c r="A464" s="65"/>
      <c r="B464" s="96"/>
      <c r="C464" s="66"/>
      <c r="D464" s="66"/>
      <c r="E464" s="66"/>
      <c r="F464" s="67"/>
      <c r="G464" s="67"/>
      <c r="H464" s="68"/>
      <c r="I464" s="69"/>
      <c r="J464" s="70"/>
      <c r="S464" s="28"/>
      <c r="T464" s="28"/>
      <c r="U464" s="28"/>
      <c r="V464" s="28"/>
      <c r="W464" s="28"/>
      <c r="X464" s="28"/>
      <c r="Y464" s="28"/>
      <c r="Z464" s="28"/>
      <c r="AA464" s="28"/>
      <c r="AB464" s="28"/>
      <c r="AC464" s="28"/>
      <c r="AD464" s="28"/>
      <c r="AE464" s="28"/>
      <c r="AF464" s="28"/>
      <c r="AG464" s="28"/>
    </row>
    <row r="465" spans="1:33" x14ac:dyDescent="0.25">
      <c r="A465" s="65"/>
      <c r="B465" s="96"/>
      <c r="C465" s="66"/>
      <c r="D465" s="66"/>
      <c r="E465" s="66"/>
      <c r="F465" s="67"/>
      <c r="G465" s="67"/>
      <c r="H465" s="68"/>
      <c r="I465" s="69"/>
      <c r="J465" s="70"/>
      <c r="S465" s="28"/>
      <c r="T465" s="28"/>
      <c r="U465" s="28"/>
      <c r="V465" s="28"/>
      <c r="W465" s="28"/>
      <c r="X465" s="28"/>
      <c r="Y465" s="28"/>
      <c r="Z465" s="28"/>
      <c r="AA465" s="28"/>
      <c r="AB465" s="28"/>
      <c r="AC465" s="28"/>
      <c r="AD465" s="28"/>
      <c r="AE465" s="28"/>
      <c r="AF465" s="28"/>
      <c r="AG465" s="28"/>
    </row>
    <row r="466" spans="1:33" x14ac:dyDescent="0.25">
      <c r="A466" s="65"/>
      <c r="B466" s="96"/>
      <c r="C466" s="66"/>
      <c r="D466" s="66"/>
      <c r="E466" s="66"/>
      <c r="F466" s="67"/>
      <c r="G466" s="67"/>
      <c r="H466" s="68"/>
      <c r="I466" s="69"/>
      <c r="J466" s="70"/>
      <c r="S466" s="28"/>
      <c r="T466" s="28"/>
      <c r="U466" s="28"/>
      <c r="V466" s="28"/>
      <c r="W466" s="28"/>
      <c r="X466" s="28"/>
      <c r="Y466" s="28"/>
      <c r="Z466" s="28"/>
      <c r="AA466" s="28"/>
      <c r="AB466" s="28"/>
      <c r="AC466" s="28"/>
      <c r="AD466" s="28"/>
      <c r="AE466" s="28"/>
      <c r="AF466" s="28"/>
      <c r="AG466" s="28"/>
    </row>
    <row r="467" spans="1:33" x14ac:dyDescent="0.25">
      <c r="A467" s="65"/>
      <c r="B467" s="96"/>
      <c r="C467" s="66"/>
      <c r="D467" s="66"/>
      <c r="E467" s="66"/>
      <c r="F467" s="67"/>
      <c r="G467" s="67"/>
      <c r="H467" s="68"/>
      <c r="I467" s="69"/>
      <c r="J467" s="70"/>
      <c r="S467" s="28"/>
      <c r="T467" s="28"/>
      <c r="U467" s="28"/>
      <c r="V467" s="28"/>
      <c r="W467" s="28"/>
      <c r="X467" s="28"/>
      <c r="Y467" s="28"/>
      <c r="Z467" s="28"/>
      <c r="AA467" s="28"/>
      <c r="AB467" s="28"/>
      <c r="AC467" s="28"/>
      <c r="AD467" s="28"/>
      <c r="AE467" s="28"/>
      <c r="AF467" s="28"/>
      <c r="AG467" s="28"/>
    </row>
    <row r="468" spans="1:33" x14ac:dyDescent="0.25">
      <c r="A468" s="65"/>
      <c r="B468" s="96"/>
      <c r="C468" s="66"/>
      <c r="D468" s="66"/>
      <c r="E468" s="66"/>
      <c r="F468" s="67"/>
      <c r="G468" s="67"/>
      <c r="H468" s="68"/>
      <c r="I468" s="69"/>
      <c r="J468" s="70"/>
      <c r="S468" s="28"/>
      <c r="T468" s="28"/>
      <c r="U468" s="28"/>
      <c r="V468" s="28"/>
      <c r="W468" s="28"/>
      <c r="X468" s="28"/>
      <c r="Y468" s="28"/>
      <c r="Z468" s="28"/>
      <c r="AA468" s="28"/>
      <c r="AB468" s="28"/>
      <c r="AC468" s="28"/>
      <c r="AD468" s="28"/>
      <c r="AE468" s="28"/>
      <c r="AF468" s="28"/>
      <c r="AG468" s="28"/>
    </row>
    <row r="469" spans="1:33" x14ac:dyDescent="0.25">
      <c r="A469" s="65"/>
      <c r="B469" s="96"/>
      <c r="C469" s="66"/>
      <c r="D469" s="66"/>
      <c r="E469" s="66"/>
      <c r="F469" s="67"/>
      <c r="G469" s="67"/>
      <c r="H469" s="68"/>
      <c r="I469" s="69"/>
      <c r="J469" s="70"/>
      <c r="S469" s="28"/>
      <c r="T469" s="28"/>
      <c r="U469" s="28"/>
      <c r="V469" s="28"/>
      <c r="W469" s="28"/>
      <c r="X469" s="28"/>
      <c r="Y469" s="28"/>
      <c r="Z469" s="28"/>
      <c r="AA469" s="28"/>
      <c r="AB469" s="28"/>
      <c r="AC469" s="28"/>
      <c r="AD469" s="28"/>
      <c r="AE469" s="28"/>
      <c r="AF469" s="28"/>
      <c r="AG469" s="28"/>
    </row>
    <row r="470" spans="1:33" x14ac:dyDescent="0.25">
      <c r="A470" s="65"/>
      <c r="B470" s="96"/>
      <c r="C470" s="66"/>
      <c r="D470" s="66"/>
      <c r="E470" s="66"/>
      <c r="F470" s="67"/>
      <c r="G470" s="67"/>
      <c r="H470" s="68"/>
      <c r="I470" s="69"/>
      <c r="J470" s="70"/>
      <c r="S470" s="28"/>
      <c r="T470" s="28"/>
      <c r="U470" s="28"/>
      <c r="V470" s="28"/>
      <c r="W470" s="28"/>
      <c r="X470" s="28"/>
      <c r="Y470" s="28"/>
      <c r="Z470" s="28"/>
      <c r="AA470" s="28"/>
      <c r="AB470" s="28"/>
      <c r="AC470" s="28"/>
      <c r="AD470" s="28"/>
      <c r="AE470" s="28"/>
      <c r="AF470" s="28"/>
      <c r="AG470" s="28"/>
    </row>
    <row r="471" spans="1:33" x14ac:dyDescent="0.25">
      <c r="A471" s="65"/>
      <c r="B471" s="96"/>
      <c r="C471" s="66"/>
      <c r="D471" s="66"/>
      <c r="E471" s="66"/>
      <c r="F471" s="67"/>
      <c r="G471" s="67"/>
      <c r="H471" s="68"/>
      <c r="I471" s="69"/>
      <c r="J471" s="70"/>
      <c r="S471" s="28"/>
      <c r="T471" s="28"/>
      <c r="U471" s="28"/>
      <c r="V471" s="28"/>
      <c r="W471" s="28"/>
      <c r="X471" s="28"/>
      <c r="Y471" s="28"/>
      <c r="Z471" s="28"/>
      <c r="AA471" s="28"/>
      <c r="AB471" s="28"/>
      <c r="AC471" s="28"/>
      <c r="AD471" s="28"/>
      <c r="AE471" s="28"/>
      <c r="AF471" s="28"/>
      <c r="AG471" s="28"/>
    </row>
    <row r="472" spans="1:33" x14ac:dyDescent="0.25">
      <c r="A472" s="65"/>
      <c r="B472" s="96"/>
      <c r="C472" s="66"/>
      <c r="D472" s="66"/>
      <c r="E472" s="66"/>
      <c r="F472" s="67"/>
      <c r="G472" s="67"/>
      <c r="H472" s="68"/>
      <c r="I472" s="69"/>
      <c r="J472" s="70"/>
      <c r="S472" s="28"/>
      <c r="T472" s="28"/>
      <c r="U472" s="28"/>
      <c r="V472" s="28"/>
      <c r="W472" s="28"/>
      <c r="X472" s="28"/>
      <c r="Y472" s="28"/>
      <c r="Z472" s="28"/>
      <c r="AA472" s="28"/>
      <c r="AB472" s="28"/>
      <c r="AC472" s="28"/>
      <c r="AD472" s="28"/>
      <c r="AE472" s="28"/>
      <c r="AF472" s="28"/>
      <c r="AG472" s="28"/>
    </row>
    <row r="473" spans="1:33" x14ac:dyDescent="0.25">
      <c r="A473" s="65"/>
      <c r="B473" s="96"/>
      <c r="C473" s="66"/>
      <c r="D473" s="66"/>
      <c r="E473" s="66"/>
      <c r="F473" s="67"/>
      <c r="G473" s="67"/>
      <c r="H473" s="68"/>
      <c r="I473" s="69"/>
      <c r="J473" s="70"/>
      <c r="S473" s="28"/>
      <c r="T473" s="28"/>
      <c r="U473" s="28"/>
      <c r="V473" s="28"/>
      <c r="W473" s="28"/>
      <c r="X473" s="28"/>
      <c r="Y473" s="28"/>
      <c r="Z473" s="28"/>
      <c r="AA473" s="28"/>
      <c r="AB473" s="28"/>
      <c r="AC473" s="28"/>
      <c r="AD473" s="28"/>
      <c r="AE473" s="28"/>
      <c r="AF473" s="28"/>
      <c r="AG473" s="28"/>
    </row>
    <row r="474" spans="1:33" x14ac:dyDescent="0.25">
      <c r="A474" s="65"/>
      <c r="B474" s="96"/>
      <c r="C474" s="66"/>
      <c r="D474" s="66"/>
      <c r="E474" s="66"/>
      <c r="F474" s="67"/>
      <c r="G474" s="67"/>
      <c r="H474" s="68"/>
      <c r="I474" s="69"/>
      <c r="J474" s="70"/>
      <c r="S474" s="28"/>
      <c r="T474" s="28"/>
      <c r="U474" s="28"/>
      <c r="V474" s="28"/>
      <c r="W474" s="28"/>
      <c r="X474" s="28"/>
      <c r="Y474" s="28"/>
      <c r="Z474" s="28"/>
      <c r="AA474" s="28"/>
      <c r="AB474" s="28"/>
      <c r="AC474" s="28"/>
      <c r="AD474" s="28"/>
      <c r="AE474" s="28"/>
      <c r="AF474" s="28"/>
      <c r="AG474" s="28"/>
    </row>
    <row r="475" spans="1:33" x14ac:dyDescent="0.25">
      <c r="A475" s="65"/>
      <c r="B475" s="96"/>
      <c r="C475" s="66"/>
      <c r="D475" s="66"/>
      <c r="E475" s="66"/>
      <c r="F475" s="67"/>
      <c r="G475" s="67"/>
      <c r="H475" s="68"/>
      <c r="I475" s="69"/>
      <c r="J475" s="70"/>
      <c r="S475" s="28"/>
      <c r="T475" s="28"/>
      <c r="U475" s="28"/>
      <c r="V475" s="28"/>
      <c r="W475" s="28"/>
      <c r="X475" s="28"/>
      <c r="Y475" s="28"/>
      <c r="Z475" s="28"/>
      <c r="AA475" s="28"/>
      <c r="AB475" s="28"/>
      <c r="AC475" s="28"/>
      <c r="AD475" s="28"/>
      <c r="AE475" s="28"/>
      <c r="AF475" s="28"/>
      <c r="AG475" s="28"/>
    </row>
    <row r="476" spans="1:33" x14ac:dyDescent="0.25">
      <c r="A476" s="65"/>
      <c r="B476" s="96"/>
      <c r="C476" s="66"/>
      <c r="D476" s="66"/>
      <c r="E476" s="66"/>
      <c r="F476" s="67"/>
      <c r="G476" s="67"/>
      <c r="H476" s="68"/>
      <c r="I476" s="69"/>
      <c r="J476" s="70"/>
      <c r="S476" s="28"/>
      <c r="T476" s="28"/>
      <c r="U476" s="28"/>
      <c r="V476" s="28"/>
      <c r="W476" s="28"/>
      <c r="X476" s="28"/>
      <c r="Y476" s="28"/>
      <c r="Z476" s="28"/>
      <c r="AA476" s="28"/>
      <c r="AB476" s="28"/>
      <c r="AC476" s="28"/>
      <c r="AD476" s="28"/>
      <c r="AE476" s="28"/>
      <c r="AF476" s="28"/>
      <c r="AG476" s="28"/>
    </row>
    <row r="477" spans="1:33" x14ac:dyDescent="0.25">
      <c r="A477" s="65"/>
      <c r="B477" s="96"/>
      <c r="C477" s="66"/>
      <c r="D477" s="66"/>
      <c r="E477" s="66"/>
      <c r="F477" s="67"/>
      <c r="G477" s="67"/>
      <c r="H477" s="68"/>
      <c r="I477" s="69"/>
      <c r="J477" s="70"/>
      <c r="S477" s="28"/>
      <c r="T477" s="28"/>
      <c r="U477" s="28"/>
      <c r="V477" s="28"/>
      <c r="W477" s="28"/>
      <c r="X477" s="28"/>
      <c r="Y477" s="28"/>
      <c r="Z477" s="28"/>
      <c r="AA477" s="28"/>
      <c r="AB477" s="28"/>
      <c r="AC477" s="28"/>
      <c r="AD477" s="28"/>
      <c r="AE477" s="28"/>
      <c r="AF477" s="28"/>
      <c r="AG477" s="28"/>
    </row>
    <row r="478" spans="1:33" x14ac:dyDescent="0.25">
      <c r="A478" s="65"/>
      <c r="B478" s="96"/>
      <c r="C478" s="66"/>
      <c r="D478" s="66"/>
      <c r="E478" s="66"/>
      <c r="F478" s="67"/>
      <c r="G478" s="67"/>
      <c r="H478" s="68"/>
      <c r="I478" s="69"/>
      <c r="J478" s="70"/>
      <c r="S478" s="28"/>
      <c r="T478" s="28"/>
      <c r="U478" s="28"/>
      <c r="V478" s="28"/>
      <c r="W478" s="28"/>
      <c r="X478" s="28"/>
      <c r="Y478" s="28"/>
      <c r="Z478" s="28"/>
      <c r="AA478" s="28"/>
      <c r="AB478" s="28"/>
      <c r="AC478" s="28"/>
      <c r="AD478" s="28"/>
      <c r="AE478" s="28"/>
      <c r="AF478" s="28"/>
      <c r="AG478" s="28"/>
    </row>
    <row r="479" spans="1:33" x14ac:dyDescent="0.25">
      <c r="A479" s="65"/>
      <c r="B479" s="96"/>
      <c r="C479" s="66"/>
      <c r="D479" s="66"/>
      <c r="E479" s="66"/>
      <c r="F479" s="67"/>
      <c r="G479" s="67"/>
      <c r="H479" s="68"/>
      <c r="I479" s="69"/>
      <c r="J479" s="70"/>
      <c r="S479" s="28"/>
      <c r="T479" s="28"/>
      <c r="U479" s="28"/>
      <c r="V479" s="28"/>
      <c r="W479" s="28"/>
      <c r="X479" s="28"/>
      <c r="Y479" s="28"/>
      <c r="Z479" s="28"/>
      <c r="AA479" s="28"/>
      <c r="AB479" s="28"/>
      <c r="AC479" s="28"/>
      <c r="AD479" s="28"/>
      <c r="AE479" s="28"/>
      <c r="AF479" s="28"/>
      <c r="AG479" s="28"/>
    </row>
    <row r="480" spans="1:33" x14ac:dyDescent="0.25">
      <c r="A480" s="65"/>
      <c r="B480" s="96"/>
      <c r="C480" s="66"/>
      <c r="D480" s="66"/>
      <c r="E480" s="66"/>
      <c r="F480" s="67"/>
      <c r="G480" s="67"/>
      <c r="H480" s="68"/>
      <c r="I480" s="69"/>
      <c r="J480" s="70"/>
      <c r="S480" s="28"/>
      <c r="T480" s="28"/>
      <c r="U480" s="28"/>
      <c r="V480" s="28"/>
      <c r="W480" s="28"/>
      <c r="X480" s="28"/>
      <c r="Y480" s="28"/>
      <c r="Z480" s="28"/>
      <c r="AA480" s="28"/>
      <c r="AB480" s="28"/>
      <c r="AC480" s="28"/>
      <c r="AD480" s="28"/>
      <c r="AE480" s="28"/>
      <c r="AF480" s="28"/>
      <c r="AG480" s="28"/>
    </row>
    <row r="481" spans="1:33" x14ac:dyDescent="0.25">
      <c r="A481" s="65"/>
      <c r="B481" s="96"/>
      <c r="C481" s="66"/>
      <c r="D481" s="66"/>
      <c r="E481" s="66"/>
      <c r="F481" s="67"/>
      <c r="G481" s="67"/>
      <c r="H481" s="68"/>
      <c r="I481" s="69"/>
      <c r="J481" s="70"/>
      <c r="S481" s="28"/>
      <c r="T481" s="28"/>
      <c r="U481" s="28"/>
      <c r="V481" s="28"/>
      <c r="W481" s="28"/>
      <c r="X481" s="28"/>
      <c r="Y481" s="28"/>
      <c r="Z481" s="28"/>
      <c r="AA481" s="28"/>
      <c r="AB481" s="28"/>
      <c r="AC481" s="28"/>
      <c r="AD481" s="28"/>
      <c r="AE481" s="28"/>
      <c r="AF481" s="28"/>
      <c r="AG481" s="28"/>
    </row>
    <row r="482" spans="1:33" x14ac:dyDescent="0.25">
      <c r="A482" s="65"/>
      <c r="B482" s="96"/>
      <c r="C482" s="66"/>
      <c r="D482" s="66"/>
      <c r="E482" s="66"/>
      <c r="F482" s="67"/>
      <c r="G482" s="67"/>
      <c r="H482" s="68"/>
      <c r="I482" s="69"/>
      <c r="J482" s="70"/>
      <c r="S482" s="28"/>
      <c r="T482" s="28"/>
      <c r="U482" s="28"/>
      <c r="V482" s="28"/>
      <c r="W482" s="28"/>
      <c r="X482" s="28"/>
      <c r="Y482" s="28"/>
      <c r="Z482" s="28"/>
      <c r="AA482" s="28"/>
      <c r="AB482" s="28"/>
      <c r="AC482" s="28"/>
      <c r="AD482" s="28"/>
      <c r="AE482" s="28"/>
      <c r="AF482" s="28"/>
      <c r="AG482" s="28"/>
    </row>
    <row r="483" spans="1:33" x14ac:dyDescent="0.25">
      <c r="A483" s="65"/>
      <c r="B483" s="96"/>
      <c r="C483" s="66"/>
      <c r="D483" s="66"/>
      <c r="E483" s="66"/>
      <c r="F483" s="67"/>
      <c r="G483" s="67"/>
      <c r="H483" s="68"/>
      <c r="I483" s="69"/>
      <c r="J483" s="70"/>
      <c r="S483" s="28"/>
      <c r="T483" s="28"/>
      <c r="U483" s="28"/>
      <c r="V483" s="28"/>
      <c r="W483" s="28"/>
      <c r="X483" s="28"/>
      <c r="Y483" s="28"/>
      <c r="Z483" s="28"/>
      <c r="AA483" s="28"/>
      <c r="AB483" s="28"/>
      <c r="AC483" s="28"/>
      <c r="AD483" s="28"/>
      <c r="AE483" s="28"/>
      <c r="AF483" s="28"/>
      <c r="AG483" s="28"/>
    </row>
    <row r="484" spans="1:33" x14ac:dyDescent="0.25">
      <c r="A484" s="65"/>
      <c r="B484" s="96"/>
      <c r="C484" s="66"/>
      <c r="D484" s="66"/>
      <c r="E484" s="66"/>
      <c r="F484" s="67"/>
      <c r="G484" s="67"/>
      <c r="H484" s="68"/>
      <c r="I484" s="69"/>
      <c r="J484" s="70"/>
      <c r="S484" s="28"/>
      <c r="T484" s="28"/>
      <c r="U484" s="28"/>
      <c r="V484" s="28"/>
      <c r="W484" s="28"/>
      <c r="X484" s="28"/>
      <c r="Y484" s="28"/>
      <c r="Z484" s="28"/>
      <c r="AA484" s="28"/>
      <c r="AB484" s="28"/>
      <c r="AC484" s="28"/>
      <c r="AD484" s="28"/>
      <c r="AE484" s="28"/>
      <c r="AF484" s="28"/>
      <c r="AG484" s="28"/>
    </row>
    <row r="485" spans="1:33" x14ac:dyDescent="0.25">
      <c r="A485" s="65"/>
      <c r="B485" s="96"/>
      <c r="C485" s="66"/>
      <c r="D485" s="66"/>
      <c r="E485" s="66"/>
      <c r="F485" s="67"/>
      <c r="G485" s="67"/>
      <c r="H485" s="68"/>
      <c r="I485" s="69"/>
      <c r="J485" s="70"/>
      <c r="S485" s="28"/>
      <c r="T485" s="28"/>
      <c r="U485" s="28"/>
      <c r="V485" s="28"/>
      <c r="W485" s="28"/>
      <c r="X485" s="28"/>
      <c r="Y485" s="28"/>
      <c r="Z485" s="28"/>
      <c r="AA485" s="28"/>
      <c r="AB485" s="28"/>
      <c r="AC485" s="28"/>
      <c r="AD485" s="28"/>
      <c r="AE485" s="28"/>
      <c r="AF485" s="28"/>
      <c r="AG485" s="28"/>
    </row>
    <row r="486" spans="1:33" x14ac:dyDescent="0.25">
      <c r="A486" s="65"/>
      <c r="B486" s="96"/>
      <c r="C486" s="66"/>
      <c r="D486" s="66"/>
      <c r="E486" s="66"/>
      <c r="F486" s="67"/>
      <c r="G486" s="67"/>
      <c r="H486" s="68"/>
      <c r="I486" s="69"/>
      <c r="J486" s="70"/>
      <c r="S486" s="28"/>
      <c r="T486" s="28"/>
      <c r="U486" s="28"/>
      <c r="V486" s="28"/>
      <c r="W486" s="28"/>
      <c r="X486" s="28"/>
      <c r="Y486" s="28"/>
      <c r="Z486" s="28"/>
      <c r="AA486" s="28"/>
      <c r="AB486" s="28"/>
      <c r="AC486" s="28"/>
      <c r="AD486" s="28"/>
      <c r="AE486" s="28"/>
      <c r="AF486" s="28"/>
      <c r="AG486" s="28"/>
    </row>
    <row r="487" spans="1:33" x14ac:dyDescent="0.25">
      <c r="A487" s="65"/>
      <c r="B487" s="96"/>
      <c r="C487" s="66"/>
      <c r="D487" s="66"/>
      <c r="E487" s="66"/>
      <c r="F487" s="67"/>
      <c r="G487" s="67"/>
      <c r="H487" s="68"/>
      <c r="I487" s="69"/>
      <c r="J487" s="70"/>
      <c r="S487" s="28"/>
      <c r="T487" s="28"/>
      <c r="U487" s="28"/>
      <c r="V487" s="28"/>
      <c r="W487" s="28"/>
      <c r="X487" s="28"/>
      <c r="Y487" s="28"/>
      <c r="Z487" s="28"/>
      <c r="AA487" s="28"/>
      <c r="AB487" s="28"/>
      <c r="AC487" s="28"/>
      <c r="AD487" s="28"/>
      <c r="AE487" s="28"/>
      <c r="AF487" s="28"/>
      <c r="AG487" s="28"/>
    </row>
    <row r="488" spans="1:33" x14ac:dyDescent="0.25">
      <c r="A488" s="65"/>
      <c r="B488" s="96"/>
      <c r="C488" s="66"/>
      <c r="D488" s="66"/>
      <c r="E488" s="66"/>
      <c r="F488" s="67"/>
      <c r="G488" s="67"/>
      <c r="H488" s="68"/>
      <c r="I488" s="69"/>
      <c r="J488" s="70"/>
      <c r="S488" s="28"/>
      <c r="T488" s="28"/>
      <c r="U488" s="28"/>
      <c r="V488" s="28"/>
      <c r="W488" s="28"/>
      <c r="X488" s="28"/>
      <c r="Y488" s="28"/>
      <c r="Z488" s="28"/>
      <c r="AA488" s="28"/>
      <c r="AB488" s="28"/>
      <c r="AC488" s="28"/>
      <c r="AD488" s="28"/>
      <c r="AE488" s="28"/>
      <c r="AF488" s="28"/>
      <c r="AG488" s="28"/>
    </row>
    <row r="489" spans="1:33" x14ac:dyDescent="0.25">
      <c r="A489" s="65"/>
      <c r="B489" s="96"/>
      <c r="C489" s="66"/>
      <c r="D489" s="66"/>
      <c r="E489" s="66"/>
      <c r="F489" s="67"/>
      <c r="G489" s="67"/>
      <c r="H489" s="68"/>
      <c r="I489" s="69"/>
      <c r="J489" s="70"/>
      <c r="S489" s="28"/>
      <c r="T489" s="28"/>
      <c r="U489" s="28"/>
      <c r="V489" s="28"/>
      <c r="W489" s="28"/>
      <c r="X489" s="28"/>
      <c r="Y489" s="28"/>
      <c r="Z489" s="28"/>
      <c r="AA489" s="28"/>
      <c r="AB489" s="28"/>
      <c r="AC489" s="28"/>
      <c r="AD489" s="28"/>
      <c r="AE489" s="28"/>
      <c r="AF489" s="28"/>
      <c r="AG489" s="28"/>
    </row>
    <row r="490" spans="1:33" x14ac:dyDescent="0.25">
      <c r="A490" s="65"/>
      <c r="B490" s="96"/>
      <c r="C490" s="66"/>
      <c r="D490" s="66"/>
      <c r="E490" s="66"/>
      <c r="F490" s="67"/>
      <c r="G490" s="67"/>
      <c r="H490" s="68"/>
      <c r="I490" s="69"/>
      <c r="J490" s="70"/>
      <c r="S490" s="28"/>
      <c r="T490" s="28"/>
      <c r="U490" s="28"/>
      <c r="V490" s="28"/>
      <c r="W490" s="28"/>
      <c r="X490" s="28"/>
      <c r="Y490" s="28"/>
      <c r="Z490" s="28"/>
      <c r="AA490" s="28"/>
      <c r="AB490" s="28"/>
      <c r="AC490" s="28"/>
      <c r="AD490" s="28"/>
      <c r="AE490" s="28"/>
      <c r="AF490" s="28"/>
      <c r="AG490" s="28"/>
    </row>
    <row r="491" spans="1:33" x14ac:dyDescent="0.25">
      <c r="A491" s="65"/>
      <c r="B491" s="96"/>
      <c r="C491" s="66"/>
      <c r="D491" s="66"/>
      <c r="E491" s="66"/>
      <c r="F491" s="67"/>
      <c r="G491" s="67"/>
      <c r="H491" s="68"/>
      <c r="I491" s="69"/>
      <c r="J491" s="70"/>
      <c r="S491" s="28"/>
      <c r="T491" s="28"/>
      <c r="U491" s="28"/>
      <c r="V491" s="28"/>
      <c r="W491" s="28"/>
      <c r="X491" s="28"/>
      <c r="Y491" s="28"/>
      <c r="Z491" s="28"/>
      <c r="AA491" s="28"/>
      <c r="AB491" s="28"/>
      <c r="AC491" s="28"/>
      <c r="AD491" s="28"/>
      <c r="AE491" s="28"/>
      <c r="AF491" s="28"/>
      <c r="AG491" s="28"/>
    </row>
    <row r="492" spans="1:33" x14ac:dyDescent="0.25">
      <c r="A492" s="65"/>
      <c r="B492" s="96"/>
      <c r="C492" s="66"/>
      <c r="D492" s="66"/>
      <c r="E492" s="66"/>
      <c r="F492" s="67"/>
      <c r="G492" s="67"/>
      <c r="H492" s="68"/>
      <c r="I492" s="69"/>
      <c r="J492" s="70"/>
      <c r="S492" s="28"/>
      <c r="T492" s="28"/>
      <c r="U492" s="28"/>
      <c r="V492" s="28"/>
      <c r="W492" s="28"/>
      <c r="X492" s="28"/>
      <c r="Y492" s="28"/>
      <c r="Z492" s="28"/>
      <c r="AA492" s="28"/>
      <c r="AB492" s="28"/>
      <c r="AC492" s="28"/>
      <c r="AD492" s="28"/>
      <c r="AE492" s="28"/>
      <c r="AF492" s="28"/>
      <c r="AG492" s="28"/>
    </row>
    <row r="493" spans="1:33" x14ac:dyDescent="0.25">
      <c r="A493" s="65"/>
      <c r="B493" s="96"/>
      <c r="C493" s="66"/>
      <c r="D493" s="66"/>
      <c r="E493" s="66"/>
      <c r="F493" s="67"/>
      <c r="G493" s="67"/>
      <c r="H493" s="68"/>
      <c r="I493" s="69"/>
      <c r="J493" s="70"/>
      <c r="S493" s="28"/>
      <c r="T493" s="28"/>
      <c r="U493" s="28"/>
      <c r="V493" s="28"/>
      <c r="W493" s="28"/>
      <c r="X493" s="28"/>
      <c r="Y493" s="28"/>
      <c r="Z493" s="28"/>
      <c r="AA493" s="28"/>
      <c r="AB493" s="28"/>
      <c r="AC493" s="28"/>
      <c r="AD493" s="28"/>
      <c r="AE493" s="28"/>
      <c r="AF493" s="28"/>
      <c r="AG493" s="28"/>
    </row>
    <row r="494" spans="1:33" x14ac:dyDescent="0.25">
      <c r="A494" s="65"/>
      <c r="B494" s="96"/>
      <c r="C494" s="66"/>
      <c r="D494" s="66"/>
      <c r="E494" s="66"/>
      <c r="F494" s="67"/>
      <c r="G494" s="67"/>
      <c r="H494" s="68"/>
      <c r="I494" s="69"/>
      <c r="J494" s="70"/>
      <c r="S494" s="28"/>
      <c r="T494" s="28"/>
      <c r="U494" s="28"/>
      <c r="V494" s="28"/>
      <c r="W494" s="28"/>
      <c r="X494" s="28"/>
      <c r="Y494" s="28"/>
      <c r="Z494" s="28"/>
      <c r="AA494" s="28"/>
      <c r="AB494" s="28"/>
      <c r="AC494" s="28"/>
      <c r="AD494" s="28"/>
      <c r="AE494" s="28"/>
      <c r="AF494" s="28"/>
      <c r="AG494" s="28"/>
    </row>
    <row r="495" spans="1:33" x14ac:dyDescent="0.25">
      <c r="A495" s="65"/>
      <c r="B495" s="96"/>
      <c r="C495" s="66"/>
      <c r="D495" s="66"/>
      <c r="E495" s="66"/>
      <c r="F495" s="67"/>
      <c r="G495" s="67"/>
      <c r="H495" s="68"/>
      <c r="I495" s="69"/>
      <c r="J495" s="70"/>
      <c r="S495" s="28"/>
      <c r="T495" s="28"/>
      <c r="U495" s="28"/>
      <c r="V495" s="28"/>
      <c r="W495" s="28"/>
      <c r="X495" s="28"/>
      <c r="Y495" s="28"/>
      <c r="Z495" s="28"/>
      <c r="AA495" s="28"/>
      <c r="AB495" s="28"/>
      <c r="AC495" s="28"/>
      <c r="AD495" s="28"/>
      <c r="AE495" s="28"/>
      <c r="AF495" s="28"/>
      <c r="AG495" s="28"/>
    </row>
    <row r="496" spans="1:33" x14ac:dyDescent="0.25">
      <c r="A496" s="65"/>
      <c r="B496" s="96"/>
      <c r="C496" s="66"/>
      <c r="D496" s="66"/>
      <c r="E496" s="66"/>
      <c r="F496" s="67"/>
      <c r="G496" s="67"/>
      <c r="H496" s="68"/>
      <c r="I496" s="69"/>
      <c r="J496" s="70"/>
      <c r="S496" s="28"/>
      <c r="T496" s="28"/>
      <c r="U496" s="28"/>
      <c r="V496" s="28"/>
      <c r="W496" s="28"/>
      <c r="X496" s="28"/>
      <c r="Y496" s="28"/>
      <c r="Z496" s="28"/>
      <c r="AA496" s="28"/>
      <c r="AB496" s="28"/>
      <c r="AC496" s="28"/>
      <c r="AD496" s="28"/>
      <c r="AE496" s="28"/>
      <c r="AF496" s="28"/>
      <c r="AG496" s="28"/>
    </row>
    <row r="497" spans="1:33" x14ac:dyDescent="0.25">
      <c r="A497" s="65"/>
      <c r="B497" s="96"/>
      <c r="C497" s="66"/>
      <c r="D497" s="66"/>
      <c r="E497" s="66"/>
      <c r="F497" s="67"/>
      <c r="G497" s="67"/>
      <c r="H497" s="68"/>
      <c r="I497" s="69"/>
      <c r="J497" s="70"/>
      <c r="S497" s="28"/>
      <c r="T497" s="28"/>
      <c r="U497" s="28"/>
      <c r="V497" s="28"/>
      <c r="W497" s="28"/>
      <c r="X497" s="28"/>
      <c r="Y497" s="28"/>
      <c r="Z497" s="28"/>
      <c r="AA497" s="28"/>
      <c r="AB497" s="28"/>
      <c r="AC497" s="28"/>
      <c r="AD497" s="28"/>
      <c r="AE497" s="28"/>
      <c r="AF497" s="28"/>
      <c r="AG497" s="28"/>
    </row>
    <row r="498" spans="1:33" x14ac:dyDescent="0.25">
      <c r="A498" s="65"/>
      <c r="B498" s="96"/>
      <c r="C498" s="66"/>
      <c r="D498" s="66"/>
      <c r="E498" s="66"/>
      <c r="F498" s="67"/>
      <c r="G498" s="67"/>
      <c r="H498" s="68"/>
      <c r="I498" s="69"/>
      <c r="J498" s="70"/>
      <c r="S498" s="28"/>
      <c r="T498" s="28"/>
      <c r="U498" s="28"/>
      <c r="V498" s="28"/>
      <c r="W498" s="28"/>
      <c r="X498" s="28"/>
      <c r="Y498" s="28"/>
      <c r="Z498" s="28"/>
      <c r="AA498" s="28"/>
      <c r="AB498" s="28"/>
      <c r="AC498" s="28"/>
      <c r="AD498" s="28"/>
      <c r="AE498" s="28"/>
      <c r="AF498" s="28"/>
      <c r="AG498" s="28"/>
    </row>
    <row r="499" spans="1:33" x14ac:dyDescent="0.25">
      <c r="A499" s="65"/>
      <c r="B499" s="96"/>
      <c r="C499" s="66"/>
      <c r="D499" s="66"/>
      <c r="E499" s="66"/>
      <c r="F499" s="67"/>
      <c r="G499" s="67"/>
      <c r="H499" s="68"/>
      <c r="I499" s="69"/>
      <c r="J499" s="70"/>
      <c r="S499" s="28"/>
      <c r="T499" s="28"/>
      <c r="U499" s="28"/>
      <c r="V499" s="28"/>
      <c r="W499" s="28"/>
      <c r="X499" s="28"/>
      <c r="Y499" s="28"/>
      <c r="Z499" s="28"/>
      <c r="AA499" s="28"/>
      <c r="AB499" s="28"/>
      <c r="AC499" s="28"/>
      <c r="AD499" s="28"/>
      <c r="AE499" s="28"/>
      <c r="AF499" s="28"/>
      <c r="AG499" s="28"/>
    </row>
    <row r="500" spans="1:33" x14ac:dyDescent="0.25">
      <c r="A500" s="65"/>
      <c r="B500" s="96"/>
      <c r="C500" s="66"/>
      <c r="D500" s="66"/>
      <c r="E500" s="66"/>
      <c r="F500" s="67"/>
      <c r="G500" s="67"/>
      <c r="H500" s="68"/>
      <c r="I500" s="69"/>
      <c r="J500" s="70"/>
      <c r="S500" s="28"/>
      <c r="T500" s="28"/>
      <c r="U500" s="28"/>
      <c r="V500" s="28"/>
      <c r="W500" s="28"/>
      <c r="X500" s="28"/>
      <c r="Y500" s="28"/>
      <c r="Z500" s="28"/>
      <c r="AA500" s="28"/>
      <c r="AB500" s="28"/>
      <c r="AC500" s="28"/>
      <c r="AD500" s="28"/>
      <c r="AE500" s="28"/>
      <c r="AF500" s="28"/>
      <c r="AG500" s="28"/>
    </row>
    <row r="501" spans="1:33" x14ac:dyDescent="0.25">
      <c r="A501" s="65"/>
      <c r="B501" s="96"/>
      <c r="C501" s="66"/>
      <c r="D501" s="66"/>
      <c r="E501" s="66"/>
      <c r="F501" s="67"/>
      <c r="G501" s="67"/>
      <c r="H501" s="68"/>
      <c r="I501" s="69"/>
      <c r="J501" s="70"/>
      <c r="S501" s="28"/>
      <c r="T501" s="28"/>
      <c r="U501" s="28"/>
      <c r="V501" s="28"/>
      <c r="W501" s="28"/>
      <c r="X501" s="28"/>
      <c r="Y501" s="28"/>
      <c r="Z501" s="28"/>
      <c r="AA501" s="28"/>
      <c r="AB501" s="28"/>
      <c r="AC501" s="28"/>
      <c r="AD501" s="28"/>
      <c r="AE501" s="28"/>
      <c r="AF501" s="28"/>
      <c r="AG501" s="28"/>
    </row>
    <row r="502" spans="1:33" x14ac:dyDescent="0.25">
      <c r="A502" s="65"/>
      <c r="B502" s="96"/>
      <c r="C502" s="66"/>
      <c r="D502" s="66"/>
      <c r="E502" s="66"/>
      <c r="F502" s="67"/>
      <c r="G502" s="67"/>
      <c r="H502" s="68"/>
      <c r="I502" s="69"/>
      <c r="J502" s="70"/>
      <c r="S502" s="28"/>
      <c r="T502" s="28"/>
      <c r="U502" s="28"/>
      <c r="V502" s="28"/>
      <c r="W502" s="28"/>
      <c r="X502" s="28"/>
      <c r="Y502" s="28"/>
      <c r="Z502" s="28"/>
      <c r="AA502" s="28"/>
      <c r="AB502" s="28"/>
      <c r="AC502" s="28"/>
      <c r="AD502" s="28"/>
      <c r="AE502" s="28"/>
      <c r="AF502" s="28"/>
      <c r="AG502" s="28"/>
    </row>
    <row r="503" spans="1:33" x14ac:dyDescent="0.25">
      <c r="A503" s="65"/>
      <c r="B503" s="96"/>
      <c r="C503" s="66"/>
      <c r="D503" s="66"/>
      <c r="E503" s="66"/>
      <c r="F503" s="67"/>
      <c r="G503" s="67"/>
      <c r="H503" s="68"/>
      <c r="I503" s="69"/>
      <c r="J503" s="70"/>
      <c r="S503" s="28"/>
      <c r="T503" s="28"/>
      <c r="U503" s="28"/>
      <c r="V503" s="28"/>
      <c r="W503" s="28"/>
      <c r="X503" s="28"/>
      <c r="Y503" s="28"/>
      <c r="Z503" s="28"/>
      <c r="AA503" s="28"/>
      <c r="AB503" s="28"/>
      <c r="AC503" s="28"/>
    </row>
  </sheetData>
  <sortState xmlns:xlrd2="http://schemas.microsoft.com/office/spreadsheetml/2017/richdata2" ref="A8:AB187">
    <sortCondition ref="A8:A187"/>
  </sortState>
  <phoneticPr fontId="0" type="noConversion"/>
  <dataValidations count="6">
    <dataValidation type="whole" showInputMessage="1" showErrorMessage="1" errorTitle="You must enter a value" error="If no admin funds are requested, enter 0" promptTitle="Admin funds request" prompt="Enter the amount that you describe in the &quot;support activities...&quot; column. This is your admin funds request to support this cooperator activity._x000a__x000a_Enter 0 if no admin funds are requested to support the listed cooperator activity." sqref="J210:J214" xr:uid="{00000000-0002-0000-0300-000000000000}">
      <formula1>0</formula1>
      <formula2>99999</formula2>
    </dataValidation>
    <dataValidation type="whole" showInputMessage="1" showErrorMessage="1" errorTitle="Entry required" error="You must enter a value: 0,1,2, or 3" promptTitle="Requested priority" prompt="Top priority is 1, lowest is 3:_x000a_0-No admin funds requested for this item_x000a_1-Failure to fund this would reflect badly on ITA_x000a_2-Identified by cooperator as important to ensuring project success_x000a_3-Contributes to project success" sqref="I210:I213" xr:uid="{00000000-0002-0000-0300-000001000000}">
      <formula1>0</formula1>
      <formula2>3</formula2>
    </dataValidation>
    <dataValidation type="whole" showInputMessage="1" showErrorMessage="1" promptTitle="Value of cooperator effort" prompt="Rough estimate of the portion of the project budget (MDCP award plus all cash and in-kind contribution) that cooperator will expend on this activity.  _x000a__x000a_ITA uses this to gauge the size of the cooperator's effort. It has no relation to financial reports._x000a_" sqref="H210:H213" xr:uid="{00000000-0002-0000-0300-000002000000}">
      <formula1>0</formula1>
      <formula2>999999999</formula2>
    </dataValidation>
    <dataValidation allowBlank="1" showInputMessage="1" promptTitle="Support activities by fed team " prompt="Refer to the examples. Describe here your requests for administrative funds from ITA/I&amp;A to support activities your cooperator identified as cooperator activity._x000a__x000a_Each admin fund request must be on the same row as a described cooperator activity. " sqref="D211:D214" xr:uid="{00000000-0002-0000-0300-000003000000}"/>
    <dataValidation type="textLength" showInputMessage="1" showErrorMessage="1" errorTitle="You must describe activity" error="Every resource expenditure on an MDCP project will be related to a cooperator's planned activity. If no cooperator activity is entered here, then no ITA admin funds request is allowed." promptTitle="Cooperator activity" prompt="Enter a very brief description of each major activity or undertaking you plan this fiscal year. This description should match up with the rough estimate of the value of cooperator effort." sqref="C211:C214" xr:uid="{00000000-0002-0000-0300-000004000000}">
      <formula1>3</formula1>
      <formula2>500</formula2>
    </dataValidation>
    <dataValidation type="date" showInputMessage="1" showErrorMessage="1" errorTitle="You must select a date" error="Choose a date from the menu during the fiscal year 2015" promptTitle="Best guess when this will end" prompt="Choose a date when the activity described on this row will end. Even if you are not sure exactly when it will start, it is very helpful to have an approximate end date during the fiscal year." sqref="G210:G213" xr:uid="{B6AA3B89-526A-4B4F-B7B9-1698E0BC07E4}">
      <formula1>41913</formula1>
      <formula2>42277</formula2>
    </dataValidation>
  </dataValidations>
  <pageMargins left="0.35" right="0.2" top="0" bottom="0.5" header="0" footer="0"/>
  <pageSetup scale="79" orientation="landscape" r:id="rId1"/>
  <headerFooter alignWithMargins="0">
    <oddFooter xml:space="preserve">&amp;L&amp;8q:\MDCP\Team Resources\FY Operating Plans\FY OP Plans-Approved\&amp;C&amp;8&amp;F  &amp;A&amp;R&amp;8&amp;D  &amp;T      &amp;P/&amp;N  </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7000000}">
          <x14:formula1>
            <xm:f>Offc!$A$1:$A$10</xm:f>
          </x14:formula1>
          <xm:sqref>S217:S400</xm:sqref>
        </x14:dataValidation>
        <x14:dataValidation type="list" allowBlank="1" showInputMessage="1" showErrorMessage="1" promptTitle="DAS" prompt="Choose from drop-down" xr:uid="{00000000-0002-0000-0300-000009000000}">
          <x14:formula1>
            <xm:f>DAS!$A$1:$A$7</xm:f>
          </x14:formula1>
          <xm:sqref>R214:R216 S19:S28</xm:sqref>
        </x14:dataValidation>
        <x14:dataValidation type="list" allowBlank="1" showInputMessage="1" showErrorMessage="1" promptTitle="DAS" prompt="Choose from drop-down" xr:uid="{00000000-0002-0000-0300-00000A000000}">
          <x14:formula1>
            <xm:f>DAS!$A$1:$A$6</xm:f>
          </x14:formula1>
          <xm:sqref>S8:S18 R189:R213 S29:S188</xm:sqref>
        </x14:dataValidation>
        <x14:dataValidation type="list" allowBlank="1" showInputMessage="1" showErrorMessage="1" promptTitle="Office" xr:uid="{00000000-0002-0000-0300-00000B000000}">
          <x14:formula1>
            <xm:f>Offc!$A$1:$A$10</xm:f>
          </x14:formula1>
          <xm:sqref>S189:S216 T8:T188</xm:sqref>
        </x14:dataValidation>
        <x14:dataValidation type="list" showInputMessage="1" showErrorMessage="1" promptTitle="Use drop-down list" xr:uid="{00000000-0002-0000-0300-000008000000}">
          <x14:formula1>
            <xm:f>Cooperators!$A$1:$A$15</xm:f>
          </x14:formula1>
          <xm:sqref>A213:A216</xm:sqref>
        </x14:dataValidation>
        <x14:dataValidation type="list" showInputMessage="1" showErrorMessage="1" promptTitle="Use drop-down list" xr:uid="{00000000-0002-0000-0300-00000C000000}">
          <x14:formula1>
            <xm:f>Cooperators!$A$1:$A$14</xm:f>
          </x14:formula1>
          <xm:sqref>A8:A212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1"/>
  <sheetViews>
    <sheetView topLeftCell="C1" zoomScale="75" zoomScaleNormal="75" workbookViewId="0"/>
  </sheetViews>
  <sheetFormatPr defaultColWidth="9" defaultRowHeight="13" x14ac:dyDescent="0.3"/>
  <cols>
    <col min="1" max="1" width="13.58203125" style="59" customWidth="1"/>
    <col min="2" max="2" width="25.58203125" style="58" bestFit="1" customWidth="1"/>
    <col min="3" max="3" width="24.33203125" style="58" customWidth="1"/>
    <col min="4" max="4" width="28.5" style="58" customWidth="1"/>
    <col min="5" max="16384" width="9" style="59"/>
  </cols>
  <sheetData>
    <row r="1" spans="1:4" ht="17.5" x14ac:dyDescent="0.35">
      <c r="A1" s="62" t="s">
        <v>95</v>
      </c>
    </row>
    <row r="3" spans="1:4" s="56" customFormat="1" x14ac:dyDescent="0.3">
      <c r="A3" s="54" t="s">
        <v>19</v>
      </c>
      <c r="B3" s="55" t="s">
        <v>21</v>
      </c>
      <c r="C3" s="55" t="s">
        <v>22</v>
      </c>
      <c r="D3" s="59" t="s">
        <v>72</v>
      </c>
    </row>
    <row r="4" spans="1:4" x14ac:dyDescent="0.3">
      <c r="A4" s="57" t="s">
        <v>26</v>
      </c>
      <c r="B4" s="58">
        <v>2894405</v>
      </c>
      <c r="C4" s="58">
        <v>144745</v>
      </c>
      <c r="D4" s="58">
        <v>87969</v>
      </c>
    </row>
    <row r="5" spans="1:4" x14ac:dyDescent="0.3">
      <c r="A5" s="60" t="s">
        <v>33</v>
      </c>
      <c r="B5" s="58">
        <v>516000</v>
      </c>
      <c r="C5" s="58">
        <v>29686</v>
      </c>
      <c r="D5" s="58">
        <v>23000</v>
      </c>
    </row>
    <row r="6" spans="1:4" x14ac:dyDescent="0.3">
      <c r="A6" s="61" t="s">
        <v>52</v>
      </c>
      <c r="B6" s="58">
        <v>516000</v>
      </c>
      <c r="C6" s="58">
        <v>29686</v>
      </c>
      <c r="D6" s="58">
        <v>23000</v>
      </c>
    </row>
    <row r="7" spans="1:4" x14ac:dyDescent="0.3">
      <c r="A7" s="60" t="s">
        <v>27</v>
      </c>
      <c r="B7" s="58">
        <v>267565</v>
      </c>
      <c r="C7" s="58">
        <v>22200</v>
      </c>
      <c r="D7" s="58">
        <v>13700</v>
      </c>
    </row>
    <row r="8" spans="1:4" x14ac:dyDescent="0.3">
      <c r="A8" s="61" t="s">
        <v>54</v>
      </c>
      <c r="B8" s="58">
        <v>267565</v>
      </c>
      <c r="C8" s="58">
        <v>22200</v>
      </c>
      <c r="D8" s="58">
        <v>13700</v>
      </c>
    </row>
    <row r="9" spans="1:4" x14ac:dyDescent="0.3">
      <c r="A9" s="60" t="s">
        <v>30</v>
      </c>
      <c r="B9" s="58">
        <v>2110840</v>
      </c>
      <c r="C9" s="58">
        <v>92859</v>
      </c>
      <c r="D9" s="58">
        <v>51269</v>
      </c>
    </row>
    <row r="10" spans="1:4" x14ac:dyDescent="0.3">
      <c r="A10" s="61" t="s">
        <v>41</v>
      </c>
      <c r="B10" s="58">
        <v>275000</v>
      </c>
      <c r="C10" s="58">
        <v>16295</v>
      </c>
      <c r="D10" s="58">
        <v>5700</v>
      </c>
    </row>
    <row r="11" spans="1:4" x14ac:dyDescent="0.3">
      <c r="A11" s="61" t="s">
        <v>47</v>
      </c>
      <c r="B11" s="58">
        <v>200000</v>
      </c>
      <c r="C11" s="58">
        <v>9298</v>
      </c>
      <c r="D11" s="58">
        <v>9298</v>
      </c>
    </row>
    <row r="12" spans="1:4" x14ac:dyDescent="0.3">
      <c r="A12" s="61" t="s">
        <v>48</v>
      </c>
      <c r="B12" s="58">
        <v>146500</v>
      </c>
      <c r="C12" s="58">
        <v>7090</v>
      </c>
      <c r="D12" s="58">
        <v>6940</v>
      </c>
    </row>
    <row r="13" spans="1:4" x14ac:dyDescent="0.3">
      <c r="A13" s="61" t="s">
        <v>49</v>
      </c>
      <c r="B13" s="58">
        <v>371574</v>
      </c>
      <c r="C13" s="58">
        <v>6300</v>
      </c>
      <c r="D13" s="58">
        <v>4500</v>
      </c>
    </row>
    <row r="14" spans="1:4" x14ac:dyDescent="0.3">
      <c r="A14" s="61" t="s">
        <v>53</v>
      </c>
      <c r="B14" s="58">
        <v>280000</v>
      </c>
      <c r="C14" s="58">
        <v>7185</v>
      </c>
      <c r="D14" s="58">
        <v>3894</v>
      </c>
    </row>
    <row r="15" spans="1:4" x14ac:dyDescent="0.3">
      <c r="A15" s="61" t="s">
        <v>55</v>
      </c>
      <c r="B15" s="58">
        <v>280000</v>
      </c>
      <c r="C15" s="58">
        <v>18510</v>
      </c>
      <c r="D15" s="58">
        <v>5950</v>
      </c>
    </row>
    <row r="16" spans="1:4" x14ac:dyDescent="0.3">
      <c r="A16" s="61" t="s">
        <v>57</v>
      </c>
      <c r="B16" s="58">
        <v>540000</v>
      </c>
      <c r="C16" s="58">
        <v>11381</v>
      </c>
      <c r="D16" s="58">
        <v>5087</v>
      </c>
    </row>
    <row r="17" spans="1:4" x14ac:dyDescent="0.3">
      <c r="A17" s="61" t="s">
        <v>60</v>
      </c>
      <c r="B17" s="58">
        <v>17766</v>
      </c>
      <c r="C17" s="58">
        <v>16800</v>
      </c>
      <c r="D17" s="58">
        <v>9900</v>
      </c>
    </row>
    <row r="18" spans="1:4" x14ac:dyDescent="0.3">
      <c r="A18" s="57" t="s">
        <v>35</v>
      </c>
      <c r="B18" s="58">
        <v>389000</v>
      </c>
      <c r="C18" s="58">
        <v>19728</v>
      </c>
      <c r="D18" s="58">
        <v>13620</v>
      </c>
    </row>
    <row r="19" spans="1:4" x14ac:dyDescent="0.3">
      <c r="A19" s="60" t="s">
        <v>36</v>
      </c>
      <c r="B19" s="58">
        <v>389000</v>
      </c>
      <c r="C19" s="58">
        <v>19728</v>
      </c>
      <c r="D19" s="58">
        <v>13620</v>
      </c>
    </row>
    <row r="20" spans="1:4" x14ac:dyDescent="0.3">
      <c r="A20" s="61" t="s">
        <v>42</v>
      </c>
      <c r="B20" s="58">
        <v>350000</v>
      </c>
      <c r="C20" s="58">
        <v>16702</v>
      </c>
      <c r="D20" s="58">
        <v>10594</v>
      </c>
    </row>
    <row r="21" spans="1:4" x14ac:dyDescent="0.3">
      <c r="A21" s="61" t="s">
        <v>59</v>
      </c>
      <c r="B21" s="58">
        <v>39000</v>
      </c>
      <c r="C21" s="58">
        <v>3026</v>
      </c>
      <c r="D21" s="58">
        <v>3026</v>
      </c>
    </row>
    <row r="22" spans="1:4" x14ac:dyDescent="0.3">
      <c r="A22" s="57" t="s">
        <v>31</v>
      </c>
      <c r="B22" s="58">
        <v>1582105</v>
      </c>
      <c r="C22" s="58">
        <v>104040</v>
      </c>
      <c r="D22" s="58">
        <v>44081</v>
      </c>
    </row>
    <row r="23" spans="1:4" x14ac:dyDescent="0.3">
      <c r="A23" s="60" t="s">
        <v>34</v>
      </c>
      <c r="B23" s="58">
        <v>1368000</v>
      </c>
      <c r="C23" s="58">
        <v>80296</v>
      </c>
      <c r="D23" s="58">
        <v>34013</v>
      </c>
    </row>
    <row r="24" spans="1:4" x14ac:dyDescent="0.3">
      <c r="A24" s="61" t="s">
        <v>45</v>
      </c>
      <c r="B24" s="58">
        <v>245000</v>
      </c>
      <c r="C24" s="58">
        <v>18710</v>
      </c>
      <c r="D24" s="58">
        <v>6210</v>
      </c>
    </row>
    <row r="25" spans="1:4" x14ac:dyDescent="0.3">
      <c r="A25" s="61" t="s">
        <v>46</v>
      </c>
      <c r="B25" s="58">
        <v>245000</v>
      </c>
      <c r="C25" s="58">
        <v>17460</v>
      </c>
      <c r="D25" s="58">
        <v>6210</v>
      </c>
    </row>
    <row r="26" spans="1:4" x14ac:dyDescent="0.3">
      <c r="A26" s="61" t="s">
        <v>56</v>
      </c>
      <c r="B26" s="58">
        <v>605000</v>
      </c>
      <c r="C26" s="58">
        <v>37126</v>
      </c>
      <c r="D26" s="58">
        <v>17593</v>
      </c>
    </row>
    <row r="27" spans="1:4" x14ac:dyDescent="0.3">
      <c r="A27" s="61" t="s">
        <v>58</v>
      </c>
      <c r="B27" s="58">
        <v>273000</v>
      </c>
      <c r="C27" s="58">
        <v>7000</v>
      </c>
      <c r="D27" s="58">
        <v>4000</v>
      </c>
    </row>
    <row r="28" spans="1:4" x14ac:dyDescent="0.3">
      <c r="A28" s="60" t="s">
        <v>32</v>
      </c>
      <c r="B28" s="58">
        <v>214105</v>
      </c>
      <c r="C28" s="58">
        <v>23744</v>
      </c>
      <c r="D28" s="58">
        <v>10068</v>
      </c>
    </row>
    <row r="29" spans="1:4" x14ac:dyDescent="0.3">
      <c r="A29" s="61" t="s">
        <v>44</v>
      </c>
      <c r="B29" s="58">
        <v>123500</v>
      </c>
      <c r="C29" s="58">
        <v>5225</v>
      </c>
      <c r="D29" s="58">
        <v>2465</v>
      </c>
    </row>
    <row r="30" spans="1:4" x14ac:dyDescent="0.3">
      <c r="A30" s="61" t="s">
        <v>51</v>
      </c>
      <c r="B30" s="58">
        <v>35000</v>
      </c>
      <c r="C30" s="58">
        <v>10916</v>
      </c>
      <c r="D30" s="58">
        <v>0</v>
      </c>
    </row>
    <row r="31" spans="1:4" x14ac:dyDescent="0.3">
      <c r="A31" s="61" t="s">
        <v>50</v>
      </c>
      <c r="B31" s="58">
        <v>55605</v>
      </c>
      <c r="C31" s="58">
        <v>7603</v>
      </c>
      <c r="D31" s="58">
        <v>7603</v>
      </c>
    </row>
    <row r="32" spans="1:4" x14ac:dyDescent="0.3">
      <c r="A32" s="57" t="s">
        <v>4</v>
      </c>
      <c r="C32" s="58">
        <v>10000</v>
      </c>
      <c r="D32" s="58">
        <v>6413</v>
      </c>
    </row>
    <row r="33" spans="1:4" x14ac:dyDescent="0.3">
      <c r="A33" s="60" t="s">
        <v>4</v>
      </c>
      <c r="C33" s="58">
        <v>10000</v>
      </c>
      <c r="D33" s="58">
        <v>6413</v>
      </c>
    </row>
    <row r="34" spans="1:4" x14ac:dyDescent="0.3">
      <c r="A34" s="61">
        <v>3154520</v>
      </c>
      <c r="C34" s="58">
        <v>10000</v>
      </c>
      <c r="D34" s="58">
        <v>6413</v>
      </c>
    </row>
    <row r="35" spans="1:4" x14ac:dyDescent="0.3">
      <c r="A35" s="57" t="s">
        <v>39</v>
      </c>
      <c r="B35" s="58">
        <v>62416</v>
      </c>
      <c r="C35" s="58">
        <v>8792</v>
      </c>
      <c r="D35" s="58">
        <v>7717</v>
      </c>
    </row>
    <row r="36" spans="1:4" x14ac:dyDescent="0.3">
      <c r="A36" s="60" t="s">
        <v>40</v>
      </c>
      <c r="B36" s="58">
        <v>62416</v>
      </c>
      <c r="C36" s="58">
        <v>8792</v>
      </c>
      <c r="D36" s="58">
        <v>7717</v>
      </c>
    </row>
    <row r="37" spans="1:4" x14ac:dyDescent="0.3">
      <c r="A37" s="61" t="s">
        <v>43</v>
      </c>
      <c r="B37" s="58">
        <v>62416</v>
      </c>
      <c r="C37" s="58">
        <v>8792</v>
      </c>
      <c r="D37" s="58">
        <v>7717</v>
      </c>
    </row>
    <row r="38" spans="1:4" x14ac:dyDescent="0.3">
      <c r="A38" s="57" t="s">
        <v>20</v>
      </c>
      <c r="B38" s="58">
        <v>4927926</v>
      </c>
      <c r="C38" s="58">
        <v>287305</v>
      </c>
      <c r="D38" s="58">
        <v>159800</v>
      </c>
    </row>
    <row r="39" spans="1:4" ht="15.5" x14ac:dyDescent="0.35">
      <c r="A39"/>
      <c r="B39"/>
      <c r="C39"/>
      <c r="D39"/>
    </row>
    <row r="40" spans="1:4" ht="15.5" x14ac:dyDescent="0.35">
      <c r="A40"/>
      <c r="B40"/>
      <c r="C40"/>
      <c r="D40"/>
    </row>
    <row r="41" spans="1:4" ht="15.5" x14ac:dyDescent="0.35">
      <c r="A41"/>
      <c r="B41"/>
      <c r="C41"/>
      <c r="D41"/>
    </row>
    <row r="42" spans="1:4" ht="15.5" x14ac:dyDescent="0.35">
      <c r="A42"/>
      <c r="B42"/>
      <c r="C42"/>
      <c r="D42"/>
    </row>
    <row r="43" spans="1:4" ht="15.5" x14ac:dyDescent="0.35">
      <c r="A43"/>
      <c r="B43"/>
      <c r="C43"/>
      <c r="D43"/>
    </row>
    <row r="44" spans="1:4" ht="15.5" x14ac:dyDescent="0.35">
      <c r="A44"/>
      <c r="B44"/>
      <c r="C44"/>
      <c r="D44"/>
    </row>
    <row r="45" spans="1:4" ht="15.5" x14ac:dyDescent="0.35">
      <c r="A45"/>
      <c r="B45"/>
      <c r="C45"/>
      <c r="D45"/>
    </row>
    <row r="46" spans="1:4" ht="15.5" x14ac:dyDescent="0.35">
      <c r="A46"/>
      <c r="B46"/>
      <c r="C46"/>
      <c r="D46"/>
    </row>
    <row r="47" spans="1:4" ht="15.5" x14ac:dyDescent="0.35">
      <c r="A47"/>
      <c r="B47"/>
      <c r="C47"/>
      <c r="D47"/>
    </row>
    <row r="48" spans="1:4" ht="15.5" x14ac:dyDescent="0.35">
      <c r="A48"/>
      <c r="B48"/>
      <c r="C48"/>
      <c r="D48"/>
    </row>
    <row r="49" spans="1:4" ht="15.5" x14ac:dyDescent="0.35">
      <c r="A49"/>
      <c r="B49"/>
      <c r="C49"/>
      <c r="D49" s="59"/>
    </row>
    <row r="50" spans="1:4" ht="15.5" x14ac:dyDescent="0.35">
      <c r="A50"/>
      <c r="B50"/>
      <c r="C50"/>
      <c r="D50" s="59"/>
    </row>
    <row r="51" spans="1:4" ht="15.5" x14ac:dyDescent="0.35">
      <c r="A51"/>
      <c r="B51"/>
      <c r="C51"/>
      <c r="D51" s="59"/>
    </row>
    <row r="52" spans="1:4" ht="15.5" x14ac:dyDescent="0.35">
      <c r="A52"/>
      <c r="B52"/>
      <c r="C52"/>
      <c r="D52" s="59"/>
    </row>
    <row r="53" spans="1:4" ht="15.5" x14ac:dyDescent="0.35">
      <c r="A53"/>
      <c r="B53"/>
      <c r="C53"/>
      <c r="D53" s="59"/>
    </row>
    <row r="54" spans="1:4" ht="15.5" x14ac:dyDescent="0.35">
      <c r="A54"/>
      <c r="B54"/>
      <c r="C54"/>
    </row>
    <row r="55" spans="1:4" ht="15.5" x14ac:dyDescent="0.35">
      <c r="A55"/>
      <c r="B55"/>
      <c r="C55"/>
    </row>
    <row r="56" spans="1:4" ht="15.5" x14ac:dyDescent="0.35">
      <c r="A56"/>
      <c r="B56"/>
      <c r="C56"/>
    </row>
    <row r="57" spans="1:4" ht="15.5" x14ac:dyDescent="0.35">
      <c r="A57"/>
      <c r="B57"/>
      <c r="C57"/>
    </row>
    <row r="58" spans="1:4" ht="15.5" x14ac:dyDescent="0.35">
      <c r="A58"/>
      <c r="B58"/>
      <c r="C58"/>
    </row>
    <row r="59" spans="1:4" ht="15.5" x14ac:dyDescent="0.35">
      <c r="A59"/>
      <c r="B59"/>
      <c r="C59"/>
    </row>
    <row r="60" spans="1:4" ht="15.5" x14ac:dyDescent="0.35">
      <c r="A60"/>
      <c r="B60"/>
      <c r="C60"/>
    </row>
    <row r="61" spans="1:4" ht="15.5" x14ac:dyDescent="0.35">
      <c r="A61"/>
      <c r="B61"/>
      <c r="C61"/>
    </row>
    <row r="62" spans="1:4" ht="15.5" x14ac:dyDescent="0.35">
      <c r="A62"/>
      <c r="B62"/>
      <c r="C62"/>
    </row>
    <row r="63" spans="1:4" ht="15.5" x14ac:dyDescent="0.35">
      <c r="A63"/>
      <c r="B63"/>
      <c r="C63"/>
    </row>
    <row r="64" spans="1:4" ht="15.5" x14ac:dyDescent="0.35">
      <c r="A64"/>
      <c r="B64"/>
      <c r="C64"/>
    </row>
    <row r="65" spans="1:3" ht="15.5" x14ac:dyDescent="0.35">
      <c r="A65"/>
      <c r="B65"/>
      <c r="C65"/>
    </row>
    <row r="66" spans="1:3" ht="15.5" x14ac:dyDescent="0.35">
      <c r="A66"/>
      <c r="B66"/>
      <c r="C66"/>
    </row>
    <row r="67" spans="1:3" ht="15.5" x14ac:dyDescent="0.35">
      <c r="A67"/>
      <c r="B67"/>
      <c r="C67"/>
    </row>
    <row r="68" spans="1:3" ht="15.5" x14ac:dyDescent="0.35">
      <c r="A68"/>
      <c r="B68"/>
      <c r="C68"/>
    </row>
    <row r="69" spans="1:3" ht="15.5" x14ac:dyDescent="0.35">
      <c r="A69"/>
      <c r="B69"/>
      <c r="C69"/>
    </row>
    <row r="70" spans="1:3" ht="15.5" x14ac:dyDescent="0.35">
      <c r="A70"/>
      <c r="B70"/>
      <c r="C70"/>
    </row>
    <row r="71" spans="1:3" ht="15.5" x14ac:dyDescent="0.35">
      <c r="A71"/>
      <c r="B71"/>
      <c r="C71"/>
    </row>
    <row r="72" spans="1:3" ht="15.5" x14ac:dyDescent="0.35">
      <c r="A72"/>
      <c r="B72"/>
      <c r="C72"/>
    </row>
    <row r="73" spans="1:3" ht="15.5" x14ac:dyDescent="0.35">
      <c r="A73"/>
      <c r="B73"/>
      <c r="C73"/>
    </row>
    <row r="74" spans="1:3" ht="15.5" x14ac:dyDescent="0.35">
      <c r="A74"/>
      <c r="B74"/>
      <c r="C74"/>
    </row>
    <row r="75" spans="1:3" ht="15.5" x14ac:dyDescent="0.35">
      <c r="A75"/>
      <c r="B75"/>
      <c r="C75"/>
    </row>
    <row r="76" spans="1:3" ht="15.5" x14ac:dyDescent="0.35">
      <c r="A76"/>
      <c r="B76"/>
      <c r="C76"/>
    </row>
    <row r="77" spans="1:3" ht="15.5" x14ac:dyDescent="0.35">
      <c r="A77"/>
      <c r="B77"/>
      <c r="C77"/>
    </row>
    <row r="78" spans="1:3" ht="15.5" x14ac:dyDescent="0.35">
      <c r="A78"/>
      <c r="B78"/>
      <c r="C78"/>
    </row>
    <row r="79" spans="1:3" ht="15.5" x14ac:dyDescent="0.35">
      <c r="A79"/>
      <c r="B79"/>
      <c r="C79"/>
    </row>
    <row r="80" spans="1:3" ht="15.5" x14ac:dyDescent="0.35">
      <c r="A80"/>
      <c r="B80"/>
      <c r="C80"/>
    </row>
    <row r="81" spans="1:3" ht="15.5" x14ac:dyDescent="0.35">
      <c r="A81"/>
      <c r="B81"/>
      <c r="C81"/>
    </row>
    <row r="82" spans="1:3" ht="15.5" x14ac:dyDescent="0.35">
      <c r="A82"/>
      <c r="B82"/>
      <c r="C82"/>
    </row>
    <row r="83" spans="1:3" ht="15.5" x14ac:dyDescent="0.35">
      <c r="A83"/>
      <c r="B83"/>
      <c r="C83"/>
    </row>
    <row r="84" spans="1:3" ht="15.5" x14ac:dyDescent="0.35">
      <c r="A84"/>
      <c r="B84"/>
      <c r="C84"/>
    </row>
    <row r="85" spans="1:3" ht="15.5" x14ac:dyDescent="0.35">
      <c r="A85"/>
      <c r="B85"/>
      <c r="C85"/>
    </row>
    <row r="86" spans="1:3" ht="15.5" x14ac:dyDescent="0.35">
      <c r="A86"/>
      <c r="B86"/>
      <c r="C86"/>
    </row>
    <row r="87" spans="1:3" ht="15.5" x14ac:dyDescent="0.35">
      <c r="A87"/>
      <c r="B87"/>
      <c r="C87"/>
    </row>
    <row r="88" spans="1:3" ht="15.5" x14ac:dyDescent="0.35">
      <c r="A88"/>
      <c r="B88"/>
      <c r="C88"/>
    </row>
    <row r="89" spans="1:3" ht="15.5" x14ac:dyDescent="0.35">
      <c r="A89"/>
      <c r="B89"/>
      <c r="C89"/>
    </row>
    <row r="90" spans="1:3" ht="15.5" x14ac:dyDescent="0.35">
      <c r="A90"/>
      <c r="B90"/>
      <c r="C90"/>
    </row>
    <row r="91" spans="1:3" ht="15.5" x14ac:dyDescent="0.35">
      <c r="A91"/>
      <c r="B91"/>
      <c r="C91"/>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
  <sheetViews>
    <sheetView workbookViewId="0">
      <selection activeCell="B5" sqref="B5"/>
    </sheetView>
  </sheetViews>
  <sheetFormatPr defaultRowHeight="15.5" x14ac:dyDescent="0.35"/>
  <sheetData>
    <row r="2" spans="1:1" x14ac:dyDescent="0.35">
      <c r="A2" t="s">
        <v>0</v>
      </c>
    </row>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8"/>
  <sheetViews>
    <sheetView workbookViewId="0">
      <selection activeCell="B5" sqref="B5"/>
    </sheetView>
  </sheetViews>
  <sheetFormatPr defaultRowHeight="15.5" x14ac:dyDescent="0.35"/>
  <cols>
    <col min="1" max="1" width="8.08203125" customWidth="1"/>
    <col min="2" max="2" width="9.08203125" style="84" customWidth="1"/>
    <col min="3" max="3" width="9.33203125" style="84" customWidth="1"/>
  </cols>
  <sheetData>
    <row r="3" spans="1:3" s="86" customFormat="1" ht="77.5" x14ac:dyDescent="0.35">
      <c r="A3" s="85" t="s">
        <v>19</v>
      </c>
      <c r="B3" s="87" t="s">
        <v>72</v>
      </c>
      <c r="C3" s="87" t="s">
        <v>75</v>
      </c>
    </row>
    <row r="4" spans="1:3" x14ac:dyDescent="0.35">
      <c r="A4" s="37" t="s">
        <v>77</v>
      </c>
      <c r="B4" s="84">
        <v>57139</v>
      </c>
      <c r="C4" s="84">
        <v>32619</v>
      </c>
    </row>
    <row r="5" spans="1:3" x14ac:dyDescent="0.35">
      <c r="A5" s="37" t="s">
        <v>78</v>
      </c>
      <c r="B5" s="84">
        <v>28945</v>
      </c>
      <c r="C5" s="84">
        <v>20664</v>
      </c>
    </row>
    <row r="6" spans="1:3" x14ac:dyDescent="0.35">
      <c r="A6" s="37" t="s">
        <v>79</v>
      </c>
      <c r="B6" s="84">
        <v>35598</v>
      </c>
      <c r="C6" s="84">
        <v>11918</v>
      </c>
    </row>
    <row r="7" spans="1:3" x14ac:dyDescent="0.35">
      <c r="A7" s="37" t="s">
        <v>80</v>
      </c>
      <c r="B7" s="84">
        <v>38318</v>
      </c>
    </row>
    <row r="8" spans="1:3" x14ac:dyDescent="0.35">
      <c r="A8" s="37" t="s">
        <v>20</v>
      </c>
      <c r="B8" s="84">
        <v>160000</v>
      </c>
      <c r="C8" s="84">
        <v>65201</v>
      </c>
    </row>
  </sheetData>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5"/>
  <sheetViews>
    <sheetView tabSelected="1" view="pageBreakPreview" zoomScale="60" workbookViewId="0">
      <selection activeCell="E14" sqref="E14"/>
    </sheetView>
  </sheetViews>
  <sheetFormatPr defaultRowHeight="15.5" x14ac:dyDescent="0.35"/>
  <cols>
    <col min="1" max="1" width="20.5" customWidth="1"/>
  </cols>
  <sheetData>
    <row r="1" spans="1:1" x14ac:dyDescent="0.35">
      <c r="A1" t="s">
        <v>109</v>
      </c>
    </row>
    <row r="2" spans="1:1" x14ac:dyDescent="0.35">
      <c r="A2" t="s">
        <v>110</v>
      </c>
    </row>
    <row r="3" spans="1:1" s="46" customFormat="1" x14ac:dyDescent="0.35">
      <c r="A3" s="46" t="s">
        <v>115</v>
      </c>
    </row>
    <row r="4" spans="1:1" s="46" customFormat="1" x14ac:dyDescent="0.35">
      <c r="A4" s="46" t="s">
        <v>43</v>
      </c>
    </row>
    <row r="5" spans="1:1" x14ac:dyDescent="0.35">
      <c r="A5" t="s">
        <v>18</v>
      </c>
    </row>
    <row r="6" spans="1:1" x14ac:dyDescent="0.35">
      <c r="A6" s="46" t="s">
        <v>51</v>
      </c>
    </row>
    <row r="7" spans="1:1" s="46" customFormat="1" x14ac:dyDescent="0.35">
      <c r="A7" t="s">
        <v>111</v>
      </c>
    </row>
    <row r="8" spans="1:1" x14ac:dyDescent="0.35">
      <c r="A8" s="46" t="s">
        <v>52</v>
      </c>
    </row>
    <row r="9" spans="1:1" s="46" customFormat="1" x14ac:dyDescent="0.35">
      <c r="A9" t="s">
        <v>112</v>
      </c>
    </row>
    <row r="10" spans="1:1" s="46" customFormat="1" x14ac:dyDescent="0.35">
      <c r="A10" s="46" t="s">
        <v>116</v>
      </c>
    </row>
    <row r="11" spans="1:1" x14ac:dyDescent="0.35">
      <c r="A11" t="s">
        <v>113</v>
      </c>
    </row>
    <row r="12" spans="1:1" x14ac:dyDescent="0.35">
      <c r="A12" t="s">
        <v>114</v>
      </c>
    </row>
    <row r="13" spans="1:1" s="46" customFormat="1" x14ac:dyDescent="0.35">
      <c r="A13" s="46" t="s">
        <v>117</v>
      </c>
    </row>
    <row r="14" spans="1:1" x14ac:dyDescent="0.35">
      <c r="A14" s="46" t="s">
        <v>58</v>
      </c>
    </row>
    <row r="15" spans="1:1" s="46" customFormat="1" x14ac:dyDescent="0.35">
      <c r="A15" s="37">
        <v>3154420</v>
      </c>
    </row>
  </sheetData>
  <sortState xmlns:xlrd2="http://schemas.microsoft.com/office/spreadsheetml/2017/richdata2" ref="A1:A18">
    <sortCondition ref="A1:A18"/>
  </sortState>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7"/>
  <sheetViews>
    <sheetView workbookViewId="0"/>
  </sheetViews>
  <sheetFormatPr defaultRowHeight="15.5" x14ac:dyDescent="0.35"/>
  <sheetData>
    <row r="1" spans="1:1" x14ac:dyDescent="0.35">
      <c r="A1" t="s">
        <v>38</v>
      </c>
    </row>
    <row r="2" spans="1:1" x14ac:dyDescent="0.35">
      <c r="A2" t="s">
        <v>26</v>
      </c>
    </row>
    <row r="3" spans="1:1" x14ac:dyDescent="0.35">
      <c r="A3" t="s">
        <v>35</v>
      </c>
    </row>
    <row r="4" spans="1:1" s="46" customFormat="1" x14ac:dyDescent="0.35">
      <c r="A4" t="s">
        <v>4</v>
      </c>
    </row>
    <row r="5" spans="1:1" x14ac:dyDescent="0.35">
      <c r="A5" t="s">
        <v>37</v>
      </c>
    </row>
    <row r="6" spans="1:1" x14ac:dyDescent="0.35">
      <c r="A6" t="s">
        <v>31</v>
      </c>
    </row>
    <row r="7" spans="1:1" s="46" customFormat="1" x14ac:dyDescent="0.35">
      <c r="A7" s="46" t="s">
        <v>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
  <sheetViews>
    <sheetView workbookViewId="0">
      <selection activeCell="B13" sqref="B13"/>
    </sheetView>
  </sheetViews>
  <sheetFormatPr defaultRowHeight="15.5" x14ac:dyDescent="0.35"/>
  <sheetData>
    <row r="1" spans="1:1" x14ac:dyDescent="0.35">
      <c r="A1" t="s">
        <v>34</v>
      </c>
    </row>
    <row r="2" spans="1:1" x14ac:dyDescent="0.35">
      <c r="A2" t="s">
        <v>25</v>
      </c>
    </row>
    <row r="3" spans="1:1" x14ac:dyDescent="0.35">
      <c r="A3" t="s">
        <v>33</v>
      </c>
    </row>
    <row r="4" spans="1:1" x14ac:dyDescent="0.35">
      <c r="A4" t="s">
        <v>27</v>
      </c>
    </row>
    <row r="5" spans="1:1" x14ac:dyDescent="0.35">
      <c r="A5" t="s">
        <v>32</v>
      </c>
    </row>
    <row r="6" spans="1:1" x14ac:dyDescent="0.35">
      <c r="A6" t="s">
        <v>4</v>
      </c>
    </row>
    <row r="7" spans="1:1" x14ac:dyDescent="0.35">
      <c r="A7" t="s">
        <v>29</v>
      </c>
    </row>
    <row r="8" spans="1:1" s="46" customFormat="1" x14ac:dyDescent="0.35">
      <c r="A8" s="46" t="s">
        <v>40</v>
      </c>
    </row>
    <row r="9" spans="1:1" x14ac:dyDescent="0.35">
      <c r="A9" t="s">
        <v>30</v>
      </c>
    </row>
    <row r="10" spans="1:1" x14ac:dyDescent="0.35">
      <c r="A10" t="s">
        <v>36</v>
      </c>
    </row>
  </sheetData>
  <sortState xmlns:xlrd2="http://schemas.microsoft.com/office/spreadsheetml/2017/richdata2" ref="A1:A9">
    <sortCondition ref="A1:A9"/>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11"/>
  <sheetViews>
    <sheetView showGridLines="0" view="pageBreakPreview" zoomScale="60" workbookViewId="0"/>
  </sheetViews>
  <sheetFormatPr defaultRowHeight="15.5" x14ac:dyDescent="0.35"/>
  <cols>
    <col min="1" max="1" width="1" customWidth="1"/>
    <col min="2" max="2" width="56.33203125" customWidth="1"/>
    <col min="3" max="3" width="1.33203125" customWidth="1"/>
    <col min="4" max="4" width="4.83203125" customWidth="1"/>
    <col min="5" max="6" width="14" customWidth="1"/>
  </cols>
  <sheetData>
    <row r="1" spans="2:6" x14ac:dyDescent="0.35">
      <c r="B1" s="10" t="s">
        <v>9</v>
      </c>
      <c r="C1" s="10"/>
      <c r="D1" s="16"/>
      <c r="E1" s="16"/>
      <c r="F1" s="16"/>
    </row>
    <row r="2" spans="2:6" x14ac:dyDescent="0.35">
      <c r="B2" s="10" t="s">
        <v>10</v>
      </c>
      <c r="C2" s="10"/>
      <c r="D2" s="16"/>
      <c r="E2" s="16"/>
      <c r="F2" s="16"/>
    </row>
    <row r="3" spans="2:6" x14ac:dyDescent="0.35">
      <c r="B3" s="11"/>
      <c r="C3" s="11"/>
      <c r="D3" s="17"/>
      <c r="E3" s="17"/>
      <c r="F3" s="17"/>
    </row>
    <row r="4" spans="2:6" ht="62" x14ac:dyDescent="0.35">
      <c r="B4" s="11" t="s">
        <v>11</v>
      </c>
      <c r="C4" s="11"/>
      <c r="D4" s="17"/>
      <c r="E4" s="17"/>
      <c r="F4" s="17"/>
    </row>
    <row r="5" spans="2:6" x14ac:dyDescent="0.35">
      <c r="B5" s="11"/>
      <c r="C5" s="11"/>
      <c r="D5" s="17"/>
      <c r="E5" s="17"/>
      <c r="F5" s="17"/>
    </row>
    <row r="6" spans="2:6" ht="30" x14ac:dyDescent="0.35">
      <c r="B6" s="10" t="s">
        <v>12</v>
      </c>
      <c r="C6" s="10"/>
      <c r="D6" s="16"/>
      <c r="E6" s="16" t="s">
        <v>13</v>
      </c>
      <c r="F6" s="16" t="s">
        <v>14</v>
      </c>
    </row>
    <row r="7" spans="2:6" ht="16" thickBot="1" x14ac:dyDescent="0.4">
      <c r="B7" s="11"/>
      <c r="C7" s="11"/>
      <c r="D7" s="17"/>
      <c r="E7" s="17"/>
      <c r="F7" s="17"/>
    </row>
    <row r="8" spans="2:6" ht="46.5" x14ac:dyDescent="0.35">
      <c r="B8" s="12" t="s">
        <v>15</v>
      </c>
      <c r="C8" s="13"/>
      <c r="D8" s="18"/>
      <c r="E8" s="18">
        <v>1</v>
      </c>
      <c r="F8" s="19"/>
    </row>
    <row r="9" spans="2:6" ht="16" thickBot="1" x14ac:dyDescent="0.4">
      <c r="B9" s="14"/>
      <c r="C9" s="15"/>
      <c r="D9" s="20"/>
      <c r="E9" s="21" t="s">
        <v>16</v>
      </c>
      <c r="F9" s="22" t="s">
        <v>17</v>
      </c>
    </row>
    <row r="10" spans="2:6" x14ac:dyDescent="0.35">
      <c r="B10" s="11"/>
      <c r="C10" s="11"/>
      <c r="D10" s="17"/>
      <c r="E10" s="17"/>
      <c r="F10" s="17"/>
    </row>
    <row r="11" spans="2:6" x14ac:dyDescent="0.35">
      <c r="B11" s="11"/>
      <c r="C11" s="11"/>
      <c r="D11" s="17"/>
      <c r="E11" s="17"/>
      <c r="F11" s="17"/>
    </row>
  </sheetData>
  <hyperlinks>
    <hyperlink ref="E9" location="'Detail'!D8:D75" display="'Detail'!D8:D75" xr:uid="{00000000-0004-0000-0700-000000000000}"/>
  </hyperlink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AFA7479CDE3D4DA3D5EDE7C0CE4C0E" ma:contentTypeVersion="7" ma:contentTypeDescription="Create a new document." ma:contentTypeScope="" ma:versionID="ddbb91130a63d35cae0d6f51d5efaf97">
  <xsd:schema xmlns:xsd="http://www.w3.org/2001/XMLSchema" xmlns:xs="http://www.w3.org/2001/XMLSchema" xmlns:p="http://schemas.microsoft.com/office/2006/metadata/properties" xmlns:ns2="f3488d61-c633-4f07-af8c-d99e8c9a29f3" xmlns:ns3="a494652c-7475-4c79-9ed0-b7a77b49cdb4" targetNamespace="http://schemas.microsoft.com/office/2006/metadata/properties" ma:root="true" ma:fieldsID="f1d46b8802d65363472b3ef48139bbc3" ns2:_="" ns3:_="">
    <xsd:import namespace="f3488d61-c633-4f07-af8c-d99e8c9a29f3"/>
    <xsd:import namespace="a494652c-7475-4c79-9ed0-b7a77b49cdb4"/>
    <xsd:element name="properties">
      <xsd:complexType>
        <xsd:sequence>
          <xsd:element name="documentManagement">
            <xsd:complexType>
              <xsd:all>
                <xsd:element ref="ns2:Test" minOccurs="0"/>
                <xsd:element ref="ns3:SharedWithUsers"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88d61-c633-4f07-af8c-d99e8c9a29f3" elementFormDefault="qualified">
    <xsd:import namespace="http://schemas.microsoft.com/office/2006/documentManagement/types"/>
    <xsd:import namespace="http://schemas.microsoft.com/office/infopath/2007/PartnerControls"/>
    <xsd:element name="Test" ma:index="8" nillable="true" ma:displayName="Test" ma:format="Dropdown" ma:internalName="Test" ma:readOnly="false">
      <xsd:simpleType>
        <xsd:restriction base="dms:Choice">
          <xsd:enumeration value="A"/>
          <xsd:enumeration value="B"/>
          <xsd:enumeration value="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94652c-7475-4c79-9ed0-b7a77b49cdb4"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st xmlns="f3488d61-c633-4f07-af8c-d99e8c9a29f3" xsi:nil="true"/>
    <SharedWithUsers xmlns="a494652c-7475-4c79-9ed0-b7a77b49cdb4">
      <UserInfo>
        <DisplayName>Mahdi Molla</DisplayName>
        <AccountId>2988</AccountId>
        <AccountType/>
      </UserInfo>
    </SharedWithUsers>
  </documentManagement>
</p:properties>
</file>

<file path=customXml/itemProps1.xml><?xml version="1.0" encoding="utf-8"?>
<ds:datastoreItem xmlns:ds="http://schemas.openxmlformats.org/officeDocument/2006/customXml" ds:itemID="{116327D3-C917-4AD4-B62B-C3EFDBA63FE3}">
  <ds:schemaRefs>
    <ds:schemaRef ds:uri="http://schemas.microsoft.com/sharepoint/v3/contenttype/forms"/>
  </ds:schemaRefs>
</ds:datastoreItem>
</file>

<file path=customXml/itemProps2.xml><?xml version="1.0" encoding="utf-8"?>
<ds:datastoreItem xmlns:ds="http://schemas.openxmlformats.org/officeDocument/2006/customXml" ds:itemID="{E1E3BA3A-E42A-4014-B25B-57953F38C2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88d61-c633-4f07-af8c-d99e8c9a29f3"/>
    <ds:schemaRef ds:uri="a494652c-7475-4c79-9ed0-b7a77b49cd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42765B-6827-4324-9A93-A0577BB15762}">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f3488d61-c633-4f07-af8c-d99e8c9a29f3"/>
    <ds:schemaRef ds:uri="http://purl.org/dc/terms/"/>
    <ds:schemaRef ds:uri="a494652c-7475-4c79-9ed0-b7a77b49cdb4"/>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Detail</vt:lpstr>
      <vt:lpstr>Allocation summary</vt:lpstr>
      <vt:lpstr>Lookup -</vt:lpstr>
      <vt:lpstr>Ob v Rec by Q</vt:lpstr>
      <vt:lpstr>Cooperators</vt:lpstr>
      <vt:lpstr>DAS</vt:lpstr>
      <vt:lpstr>Offc</vt:lpstr>
      <vt:lpstr>Compatibility Report</vt:lpstr>
      <vt:lpstr>Detail!Print_Area</vt:lpstr>
      <vt:lpstr>Detail!Print_Titles</vt:lpstr>
    </vt:vector>
  </TitlesOfParts>
  <Company>DOC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Brad Hess</dc:creator>
  <cp:lastModifiedBy>Brad Hess</cp:lastModifiedBy>
  <cp:lastPrinted>2015-10-19T21:25:56Z</cp:lastPrinted>
  <dcterms:created xsi:type="dcterms:W3CDTF">2005-12-22T16:19:12Z</dcterms:created>
  <dcterms:modified xsi:type="dcterms:W3CDTF">2020-11-04T16:24:30Z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0x0101008CAFA7479CDE3D4DA3D5EDE7C0CE4C0E</vt:lpwstr>
  </property>
  <property fmtid="{D5CDD505-2E9C-101B-9397-08002B2CF9AE}" pid="3" name="Order">
    <vt:r8>85800</vt:r8>
  </property>
</Properties>
</file>