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65" yWindow="645" windowWidth="18090" windowHeight="10770"/>
  </bookViews>
  <sheets>
    <sheet name="Sheet1" sheetId="1" r:id="rId1"/>
    <sheet name="QuarterEnded" sheetId="2" r:id="rId2"/>
  </sheets>
  <definedNames>
    <definedName name="_xlnm.Print_Titles" localSheetId="0">Sheet1!$1:$3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G20" i="1"/>
  <c r="G21" i="1"/>
  <c r="E20" i="1"/>
  <c r="E21" i="1"/>
  <c r="D20" i="1"/>
  <c r="D21" i="1"/>
</calcChain>
</file>

<file path=xl/comments1.xml><?xml version="1.0" encoding="utf-8"?>
<comments xmlns="http://schemas.openxmlformats.org/spreadsheetml/2006/main">
  <authors>
    <author>Brad Hess</author>
  </authors>
  <commentList>
    <comment ref="C1" authorId="0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sz val="9"/>
            <color indexed="81"/>
            <rFont val="Times New Roman"/>
            <family val="1"/>
          </rPr>
          <t xml:space="preserve">Program partnerships executed. [Goal: 9: 3/mkt]
</t>
        </r>
      </text>
    </comment>
    <comment ref="E3" authorId="0">
      <text>
        <r>
          <rPr>
            <sz val="9"/>
            <color indexed="81"/>
            <rFont val="Times New Roman"/>
            <family val="1"/>
          </rPr>
          <t xml:space="preserve">Number of trips undertaken to target markets. [Goal: 15]
</t>
        </r>
      </text>
    </comment>
    <comment ref="F3" authorId="0">
      <text>
        <r>
          <rPr>
            <sz val="9"/>
            <color indexed="81"/>
            <rFont val="Times New Roman"/>
            <family val="1"/>
          </rPr>
          <t xml:space="preserve">U.S. firms that participate in inbound trade missions. [Goal: 30]
</t>
        </r>
      </text>
    </comment>
    <comment ref="G3" authorId="0">
      <text>
        <r>
          <rPr>
            <sz val="9"/>
            <color indexed="81"/>
            <rFont val="Times New Roman"/>
            <family val="1"/>
          </rPr>
          <t>Number of U.S. firms that the project helps to get support services in a target market such as participate in inbound trade missions. [Goal: 30]
translation of marketing materials, meeting facilitation, in-country event design, vetting prospective partners, connecting to buyers/partners, connecting to target market government agencies, providing market and opportunity analysis. [Goal: 55 firms]</t>
        </r>
      </text>
    </comment>
    <comment ref="H3" authorId="0">
      <text>
        <r>
          <rPr>
            <sz val="9"/>
            <color indexed="81"/>
            <rFont val="Times New Roman"/>
            <family val="1"/>
          </rPr>
          <t xml:space="preserve">If you need to explain any of the numbers reported in fields 20-23 enter text here preceded by the field number to which the comment pertains.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<sst xmlns="http://schemas.openxmlformats.org/spreadsheetml/2006/main" count="14" uniqueCount="14">
  <si>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</si>
  <si>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</si>
  <si>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</si>
  <si>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</si>
  <si>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</si>
  <si>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</si>
  <si>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PDC-2014</t>
  </si>
  <si>
    <t>20-Pgm-Partnerships</t>
  </si>
  <si>
    <t>21-Trips-Abroad</t>
  </si>
  <si>
    <t>22-Firms-Partic-Inbound-Missions</t>
  </si>
  <si>
    <t>23-Target-Mkt-Support-Svcs</t>
  </si>
  <si>
    <t>Part B Project-Specific Milestones</t>
  </si>
  <si>
    <t>cohnc@pdc.us</t>
  </si>
  <si>
    <t>Had a bit of a slow start, but things should be ramping up the next two quarters.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</si>
</sst>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yyyy\.mm\.dd"/>
    <numFmt numFmtId="166" formatCode="yyyy\ mmm\ dd"/>
  </numFmts>
  <fonts count="18" x14ac:knownFonts="1">
    <font>
      <sz val="10"/>
      <color rgb="FF000000"/>
      <name val="Arial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Cambria"/>
      <family val="1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"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7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centerContinuous" wrapText="1"/>
    </xf>
    <xf numFmtId="0" fontId="7" fillId="2" borderId="0" xfId="1" applyFont="1" applyFill="1" applyAlignment="1">
      <alignment horizontal="left" wrapText="1"/>
    </xf>
    <xf numFmtId="3" fontId="1" fillId="0" borderId="0" xfId="0" applyNumberFormat="1" applyFont="1" applyFill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 wrapText="1"/>
    </xf>
    <xf numFmtId="14" fontId="1" fillId="0" borderId="0" xfId="0" applyNumberFormat="1" applyFont="1" applyFill="1" applyAlignment="1">
      <alignment vertical="top" wrapText="1"/>
    </xf>
    <xf numFmtId="0" fontId="14" fillId="0" borderId="0" xfId="0" applyFont="1" applyAlignment="1"/>
    <xf numFmtId="3" fontId="14" fillId="0" borderId="0" xfId="0" applyNumberFormat="1" applyFont="1" applyAlignment="1"/>
    <xf numFmtId="9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4" applyFill="1" applyAlignment="1">
      <alignment vertical="top" wrapText="1"/>
    </xf>
    <xf numFmtId="16" fontId="1" fillId="0" borderId="0" xfId="0" applyNumberFormat="1" applyFont="1" applyFill="1" applyAlignment="1">
      <alignment vertical="top" wrapText="1"/>
    </xf>
    <xf numFmtId="166" fontId="0" fillId="0" borderId="0" xfId="0" applyNumberFormat="1" applyAlignment="1">
      <alignment wrapText="1"/>
    </xf>
    <xf numFmtId="0" fontId="17" fillId="0" borderId="0" xfId="0" applyFont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1063237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106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hnc@pdc.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ColWidth="17.140625" defaultRowHeight="12.75" customHeight="1" x14ac:dyDescent="0.2"/>
  <cols>
    <col min="1" max="1" width="9" customWidth="1"/>
    <col min="2" max="2" width="13.140625" customWidth="1"/>
    <col min="3" max="3" width="8.7109375" customWidth="1"/>
    <col min="4" max="4" width="10.7109375" customWidth="1"/>
    <col min="5" max="5" width="10.28515625" customWidth="1"/>
    <col min="6" max="6" width="9.28515625" customWidth="1"/>
    <col min="7" max="7" width="8.42578125" customWidth="1"/>
    <col min="8" max="8" width="49.42578125" customWidth="1"/>
  </cols>
  <sheetData>
    <row r="1" spans="1:18" ht="102" customHeight="1" x14ac:dyDescent="0.2">
      <c r="A1" s="5"/>
      <c r="B1" s="5"/>
      <c r="C1" s="6" t="s">
        <v>6</v>
      </c>
      <c r="D1" s="7"/>
      <c r="F1" s="24" t="s">
        <v>11</v>
      </c>
      <c r="G1" s="7"/>
    </row>
    <row r="2" spans="1:18" x14ac:dyDescent="0.2">
      <c r="A2" s="17" t="s">
        <v>4</v>
      </c>
      <c r="B2" s="17"/>
      <c r="C2" s="17"/>
      <c r="D2" s="17">
        <v>9</v>
      </c>
      <c r="E2" s="17">
        <v>15</v>
      </c>
      <c r="F2" s="17">
        <v>30</v>
      </c>
      <c r="G2" s="17">
        <v>55</v>
      </c>
    </row>
    <row r="3" spans="1:18" ht="42.75" x14ac:dyDescent="0.2">
      <c r="A3" s="11" t="s">
        <v>0</v>
      </c>
      <c r="B3" s="12" t="s">
        <v>1</v>
      </c>
      <c r="C3" s="10" t="s">
        <v>2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5.5" x14ac:dyDescent="0.2">
      <c r="A4" s="15">
        <v>42047</v>
      </c>
      <c r="B4" s="21" t="s">
        <v>12</v>
      </c>
      <c r="C4" s="16">
        <v>42004</v>
      </c>
      <c r="D4" s="9">
        <v>0</v>
      </c>
      <c r="E4" s="9">
        <v>0</v>
      </c>
      <c r="F4" s="9">
        <v>0</v>
      </c>
      <c r="G4" s="9">
        <v>0</v>
      </c>
      <c r="H4" s="9" t="s">
        <v>13</v>
      </c>
      <c r="I4" s="1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15"/>
      <c r="B5" s="21"/>
      <c r="C5" s="22"/>
      <c r="D5" s="9"/>
      <c r="E5" s="9"/>
      <c r="F5" s="9"/>
      <c r="G5" s="9"/>
      <c r="H5" s="9"/>
      <c r="I5" s="1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15"/>
      <c r="B6" s="21"/>
      <c r="C6" s="22"/>
      <c r="D6" s="9"/>
      <c r="E6" s="9"/>
      <c r="F6" s="9"/>
      <c r="G6" s="9"/>
      <c r="H6" s="8"/>
      <c r="I6" s="1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5"/>
      <c r="B7" s="21"/>
      <c r="C7" s="22"/>
      <c r="D7" s="9"/>
      <c r="E7" s="9"/>
      <c r="F7" s="9"/>
      <c r="G7" s="9"/>
      <c r="H7" s="8"/>
      <c r="I7" s="1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15"/>
      <c r="B8" s="21"/>
      <c r="C8" s="22"/>
      <c r="D8" s="9"/>
      <c r="E8" s="9"/>
      <c r="F8" s="9"/>
      <c r="G8" s="9"/>
      <c r="H8" s="8"/>
      <c r="I8" s="1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15"/>
      <c r="B9" s="21"/>
      <c r="C9" s="22"/>
      <c r="D9" s="9"/>
      <c r="E9" s="9"/>
      <c r="F9" s="9"/>
      <c r="G9" s="9"/>
      <c r="H9" s="8"/>
      <c r="I9" s="1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15"/>
      <c r="B10" s="21"/>
      <c r="C10" s="22"/>
      <c r="D10" s="9"/>
      <c r="E10" s="9"/>
      <c r="F10" s="9"/>
      <c r="G10" s="9"/>
      <c r="H10" s="8"/>
      <c r="I10" s="1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15"/>
      <c r="B11" s="21"/>
      <c r="C11" s="22"/>
      <c r="D11" s="9"/>
      <c r="E11" s="9"/>
      <c r="F11" s="9"/>
      <c r="G11" s="9"/>
      <c r="H11" s="9"/>
      <c r="I11" s="1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15"/>
      <c r="B12" s="21"/>
      <c r="C12" s="22"/>
      <c r="D12" s="9"/>
      <c r="E12" s="9"/>
      <c r="F12" s="9"/>
      <c r="G12" s="9"/>
      <c r="H12" s="9"/>
      <c r="I12" s="1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15"/>
      <c r="B13" s="21"/>
      <c r="C13" s="22"/>
      <c r="D13" s="9"/>
      <c r="E13" s="9"/>
      <c r="F13" s="9"/>
      <c r="G13" s="9"/>
      <c r="H13" s="9"/>
      <c r="I13" s="1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15"/>
      <c r="B14" s="21"/>
      <c r="C14" s="22"/>
      <c r="D14" s="9"/>
      <c r="E14" s="9"/>
      <c r="F14" s="9"/>
      <c r="G14" s="9"/>
      <c r="H14" s="9"/>
      <c r="I14" s="1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15"/>
      <c r="B15" s="21"/>
      <c r="C15" s="22"/>
      <c r="D15" s="9"/>
      <c r="E15" s="9"/>
      <c r="F15" s="9"/>
      <c r="G15" s="9"/>
      <c r="H15" s="9"/>
      <c r="I15" s="1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15"/>
      <c r="B16" s="21"/>
      <c r="C16" s="22"/>
      <c r="D16" s="9"/>
      <c r="E16" s="9"/>
      <c r="F16" s="9"/>
      <c r="G16" s="9"/>
      <c r="H16" s="9"/>
      <c r="I16" s="1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15"/>
      <c r="B17" s="21"/>
      <c r="C17" s="22"/>
      <c r="D17" s="9"/>
      <c r="E17" s="9"/>
      <c r="F17" s="9"/>
      <c r="G17" s="9"/>
      <c r="H17" s="9"/>
      <c r="I17" s="1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15"/>
      <c r="B18" s="21"/>
      <c r="C18" s="22"/>
      <c r="D18" s="9"/>
      <c r="E18" s="9"/>
      <c r="F18" s="9"/>
      <c r="G18" s="9"/>
      <c r="H18" s="9"/>
      <c r="I18" s="1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15"/>
      <c r="B19" s="21"/>
      <c r="C19" s="22"/>
      <c r="D19" s="9"/>
      <c r="E19" s="9"/>
      <c r="F19" s="9"/>
      <c r="G19" s="9"/>
      <c r="H19" s="9"/>
      <c r="I19" s="1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4"/>
      <c r="B20" s="9"/>
      <c r="C20" s="13"/>
      <c r="D20" s="14">
        <f t="shared" ref="D20" si="0">SUM(D4:D19)</f>
        <v>0</v>
      </c>
      <c r="E20" s="14">
        <f t="shared" ref="E20:G20" si="1">SUM(E4:E19)</f>
        <v>0</v>
      </c>
      <c r="F20" s="14">
        <f t="shared" ref="F20" si="2">SUM(F4:F19)</f>
        <v>0</v>
      </c>
      <c r="G20" s="14">
        <f t="shared" si="1"/>
        <v>0</v>
      </c>
      <c r="H20" s="9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18" t="s">
        <v>5</v>
      </c>
      <c r="B21" s="18"/>
      <c r="C21" s="18"/>
      <c r="D21" s="19">
        <f>D20/D2</f>
        <v>0</v>
      </c>
      <c r="E21" s="19">
        <f t="shared" ref="E21:G21" si="3">E20/E2</f>
        <v>0</v>
      </c>
      <c r="F21" s="19">
        <f t="shared" ref="F21" si="4">F20/F2</f>
        <v>0</v>
      </c>
      <c r="G21" s="19">
        <f t="shared" si="3"/>
        <v>0</v>
      </c>
      <c r="H21" s="20"/>
      <c r="I21" s="20"/>
      <c r="J21" s="20"/>
      <c r="K21" s="20"/>
      <c r="L21" s="20"/>
      <c r="M21" s="20"/>
      <c r="N21" s="20"/>
      <c r="O21" s="20"/>
      <c r="P21" s="20"/>
    </row>
    <row r="22" spans="1:18" x14ac:dyDescent="0.2">
      <c r="A22" s="4"/>
      <c r="B22" s="9"/>
      <c r="C22" s="9"/>
      <c r="D22" s="9"/>
      <c r="E22" s="9"/>
      <c r="F22" s="9"/>
      <c r="G22" s="9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4"/>
      <c r="B23" s="9"/>
      <c r="C23" s="9"/>
      <c r="D23" s="9"/>
      <c r="E23" s="9"/>
      <c r="F23" s="9"/>
      <c r="G23" s="9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4"/>
      <c r="B24" s="9"/>
      <c r="C24" s="9"/>
      <c r="D24" s="9"/>
      <c r="E24" s="9"/>
      <c r="F24" s="9"/>
      <c r="G24" s="9"/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4"/>
      <c r="B25" s="9"/>
      <c r="C25" s="9"/>
      <c r="D25" s="9"/>
      <c r="E25" s="9"/>
      <c r="F25" s="9"/>
      <c r="G25" s="9"/>
      <c r="H25" s="9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4"/>
      <c r="B26" s="9"/>
      <c r="C26" s="9"/>
      <c r="D26" s="9"/>
      <c r="E26" s="9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4"/>
      <c r="B27" s="9"/>
      <c r="C27" s="9"/>
      <c r="D27" s="9"/>
      <c r="E27" s="9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4"/>
      <c r="B28" s="9"/>
      <c r="C28" s="9"/>
      <c r="D28" s="9"/>
      <c r="E28" s="9"/>
      <c r="F28" s="9"/>
      <c r="G28" s="9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4"/>
      <c r="B29" s="9"/>
      <c r="C29" s="9"/>
      <c r="D29" s="9"/>
      <c r="E29" s="9"/>
      <c r="F29" s="9"/>
      <c r="G29" s="9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4"/>
      <c r="B30" s="9"/>
      <c r="C30" s="9"/>
      <c r="D30" s="9"/>
      <c r="E30" s="9"/>
      <c r="F30" s="9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4"/>
      <c r="B31" s="9"/>
      <c r="C31" s="9"/>
      <c r="D31" s="9"/>
      <c r="E31" s="9"/>
      <c r="F31" s="9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4"/>
      <c r="B32" s="9"/>
      <c r="C32" s="9"/>
      <c r="D32" s="9"/>
      <c r="E32" s="9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4"/>
      <c r="B33" s="9"/>
      <c r="C33" s="9"/>
      <c r="D33" s="9"/>
      <c r="E33" s="9"/>
      <c r="F33" s="9"/>
      <c r="G33" s="9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4"/>
      <c r="B34" s="9"/>
      <c r="C34" s="9"/>
      <c r="D34" s="9"/>
      <c r="E34" s="9"/>
      <c r="F34" s="9"/>
      <c r="G34" s="9"/>
      <c r="H34" s="9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4"/>
      <c r="B35" s="9"/>
      <c r="C35" s="9"/>
      <c r="D35" s="9"/>
      <c r="E35" s="9"/>
      <c r="F35" s="9"/>
      <c r="G35" s="9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4"/>
      <c r="B36" s="9"/>
      <c r="C36" s="9"/>
      <c r="D36" s="9"/>
      <c r="E36" s="9"/>
      <c r="F36" s="9"/>
      <c r="G36" s="9"/>
      <c r="H36" s="9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4"/>
      <c r="B37" s="9"/>
      <c r="C37" s="9"/>
      <c r="D37" s="9"/>
      <c r="E37" s="9"/>
      <c r="F37" s="9"/>
      <c r="G37" s="9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</sheetData>
  <dataValidations count="2">
    <dataValidation type="date" errorStyle="warning" showInputMessage="1" showErrorMessage="1" errorTitle="Invalid entry" error="Enter a date, eg. dd/mm/yyy" promptTitle="Enter date dd/mm/yyyy" prompt="Select the date you complete this quarter's report." sqref="A20">
      <formula1>42005</formula1>
      <formula2>43585</formula2>
    </dataValidation>
    <dataValidation type="date" errorStyle="warning" showInputMessage="1" showErrorMessage="1" errorTitle="Invalid entry" error="Enter a date, eg. dd/mm/yyy" promptTitle="Enter date dd/mm/yyyy" prompt="Enter the date you complete this quarter's report." sqref="A4:A19">
      <formula1>42005</formula1>
      <formula2>43585</formula2>
    </dataValidation>
  </dataValidations>
  <hyperlinks>
    <hyperlink ref="B4" r:id="rId1"/>
  </hyperlinks>
  <pageMargins left="0.25" right="0.25" top="0.75" bottom="0.75" header="0.3" footer="0.3"/>
  <pageSetup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Select date quarter ended" promptTitle="Select quarter ended from menu" prompt="Menu has all of the end dates for quarters possible for your project.">
          <x14:formula1>
            <xm:f>QuarterEnded!$A$1:$A$21</xm:f>
          </x14:formula1>
          <xm:sqref>C4:C19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BreakPreview" zoomScaleSheetLayoutView="100" workbookViewId="0">
      <selection sqref="A1:A21"/>
    </sheetView>
  </sheetViews>
  <sheetFormatPr defaultRowHeight="12.75" x14ac:dyDescent="0.2"/>
  <cols>
    <col min="1" max="1" width="19.28515625" customWidth="1"/>
  </cols>
  <sheetData>
    <row r="1" spans="1:1" x14ac:dyDescent="0.2">
      <c r="A1" s="23">
        <v>42004</v>
      </c>
    </row>
    <row r="2" spans="1:1" x14ac:dyDescent="0.2">
      <c r="A2" s="23">
        <v>42094</v>
      </c>
    </row>
    <row r="3" spans="1:1" x14ac:dyDescent="0.2">
      <c r="A3" s="23">
        <v>42185</v>
      </c>
    </row>
    <row r="4" spans="1:1" x14ac:dyDescent="0.2">
      <c r="A4" s="23">
        <v>42277</v>
      </c>
    </row>
    <row r="5" spans="1:1" x14ac:dyDescent="0.2">
      <c r="A5" s="23">
        <v>42369</v>
      </c>
    </row>
    <row r="6" spans="1:1" x14ac:dyDescent="0.2">
      <c r="A6" s="23">
        <v>42460</v>
      </c>
    </row>
    <row r="7" spans="1:1" x14ac:dyDescent="0.2">
      <c r="A7" s="23">
        <v>42551</v>
      </c>
    </row>
    <row r="8" spans="1:1" x14ac:dyDescent="0.2">
      <c r="A8" s="23">
        <v>42643</v>
      </c>
    </row>
    <row r="9" spans="1:1" x14ac:dyDescent="0.2">
      <c r="A9" s="23">
        <v>42735</v>
      </c>
    </row>
    <row r="10" spans="1:1" x14ac:dyDescent="0.2">
      <c r="A10" s="23">
        <v>42825</v>
      </c>
    </row>
    <row r="11" spans="1:1" x14ac:dyDescent="0.2">
      <c r="A11" s="23">
        <v>42916</v>
      </c>
    </row>
    <row r="12" spans="1:1" x14ac:dyDescent="0.2">
      <c r="A12" s="23">
        <v>43008</v>
      </c>
    </row>
    <row r="13" spans="1:1" x14ac:dyDescent="0.2">
      <c r="A13" s="23">
        <v>43100</v>
      </c>
    </row>
    <row r="14" spans="1:1" x14ac:dyDescent="0.2">
      <c r="A14" s="23">
        <v>43190</v>
      </c>
    </row>
    <row r="15" spans="1:1" x14ac:dyDescent="0.2">
      <c r="A15" s="23">
        <v>43281</v>
      </c>
    </row>
    <row r="16" spans="1:1" x14ac:dyDescent="0.2">
      <c r="A16" s="23">
        <v>43373</v>
      </c>
    </row>
    <row r="17" spans="1:1" x14ac:dyDescent="0.2">
      <c r="A17" s="23">
        <v>43465</v>
      </c>
    </row>
    <row r="18" spans="1:1" x14ac:dyDescent="0.2">
      <c r="A18" s="23">
        <v>43555</v>
      </c>
    </row>
    <row r="19" spans="1:1" x14ac:dyDescent="0.2">
      <c r="A19" s="23">
        <v>43646</v>
      </c>
    </row>
    <row r="20" spans="1:1" x14ac:dyDescent="0.2">
      <c r="A20" s="23">
        <v>43738</v>
      </c>
    </row>
    <row r="21" spans="1:1" x14ac:dyDescent="0.2">
      <c r="A21" s="23">
        <v>43830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QuarterEnded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Brad Hess</cp:lastModifiedBy>
  <cp:lastPrinted>2014-04-23T20:15:52Z</cp:lastPrinted>
  <dcterms:created xsi:type="dcterms:W3CDTF">2013-03-22T18:29:01Z</dcterms:created>
  <dcterms:modified xsi:type="dcterms:W3CDTF">2015-03-04T14:29:33Z</dcterms:modified>
</cp:coreProperties>
</file>