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autoCompressPictures="0" defaultThemeVersion="124226"/>
  <mc:AlternateContent xmlns:mc="http://schemas.openxmlformats.org/markup-compatibility/2006">
    <mc:Choice Requires="x15">
      <x15ac:absPath xmlns:x15ac="http://schemas.microsoft.com/office/spreadsheetml/2010/11/ac" url="Y:\mdcp\xls\"/>
    </mc:Choice>
  </mc:AlternateContent>
  <xr:revisionPtr revIDLastSave="0" documentId="13_ncr:1_{CED1171A-4826-4EAC-8D90-5DF1775B4018}" xr6:coauthVersionLast="45" xr6:coauthVersionMax="45" xr10:uidLastSave="{00000000-0000-0000-0000-000000000000}"/>
  <bookViews>
    <workbookView xWindow="2280" yWindow="780" windowWidth="16390" windowHeight="10020" xr2:uid="{00000000-000D-0000-FFFF-FFFF00000000}"/>
  </bookViews>
  <sheets>
    <sheet name="Sheet1" sheetId="1" r:id="rId1"/>
    <sheet name="QuarterEnded" sheetId="2" r:id="rId2"/>
  </sheets>
  <definedNames>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8" i="1" l="1"/>
  <c r="G28" i="1"/>
  <c r="F28" i="1"/>
  <c r="E28" i="1"/>
  <c r="D28" i="1"/>
  <c r="F29" i="1" l="1"/>
  <c r="E29" i="1" l="1"/>
  <c r="D29" i="1"/>
  <c r="G29" i="1" l="1"/>
  <c r="H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Brad Hess</author>
  </authors>
  <commentList>
    <comment ref="C1" authorId="0" shapeId="0" xr:uid="{00000000-0006-0000-0000-000001000000}">
      <text>
        <r>
          <rPr>
            <sz val="9"/>
            <color indexed="81"/>
            <rFont val="Times New Roman"/>
            <family val="1"/>
          </rPr>
          <t>Enter reports for one quarter on one row. Results from all reported quarters are cumulated automatically at the bottom of the report template.</t>
        </r>
      </text>
    </comment>
    <comment ref="A3" authorId="0" shapeId="0" xr:uid="{00000000-0006-0000-0000-000002000000}">
      <text>
        <r>
          <rPr>
            <sz val="9"/>
            <color indexed="81"/>
            <rFont val="Times New Roman"/>
            <family val="1"/>
          </rPr>
          <t>Enter the date that you completed the report for the quarter reported.</t>
        </r>
      </text>
    </comment>
    <comment ref="B3" authorId="0" shapeId="0" xr:uid="{00000000-0006-0000-0000-000003000000}">
      <text>
        <r>
          <rPr>
            <sz val="9"/>
            <color indexed="81"/>
            <rFont val="Times New Roman"/>
            <family val="1"/>
          </rPr>
          <t>Email address of person completing report.</t>
        </r>
        <r>
          <rPr>
            <sz val="9"/>
            <color indexed="81"/>
            <rFont val="Tahoma"/>
            <family val="2"/>
          </rPr>
          <t xml:space="preserve">
</t>
        </r>
      </text>
    </comment>
    <comment ref="C3" authorId="0" shapeId="0" xr:uid="{00000000-0006-0000-0000-000004000000}">
      <text>
        <r>
          <rPr>
            <sz val="9"/>
            <color indexed="81"/>
            <rFont val="Times New Roman"/>
            <family val="1"/>
          </rPr>
          <t>A quarter comprises three months or any portion thereof ending on March 31, June 30, September 30, or December 31. Enter, e.g. June 30,2013, as 06/30/2013. It will display as 2013.06.30.</t>
        </r>
        <r>
          <rPr>
            <sz val="9"/>
            <color indexed="81"/>
            <rFont val="Tahoma"/>
            <family val="2"/>
          </rPr>
          <t xml:space="preserve">
</t>
        </r>
      </text>
    </comment>
    <comment ref="D3" authorId="0" shapeId="0" xr:uid="{00000000-0006-0000-0000-000005000000}">
      <text>
        <r>
          <rPr>
            <sz val="9"/>
            <color indexed="81"/>
            <rFont val="Times New Roman"/>
            <family val="1"/>
          </rPr>
          <t xml:space="preserve">Create annual business development conference in Russia. [Goal: 3]
</t>
        </r>
      </text>
    </comment>
    <comment ref="E3" authorId="0" shapeId="0" xr:uid="{00000000-0006-0000-0000-000006000000}">
      <text>
        <r>
          <rPr>
            <sz val="9"/>
            <color indexed="81"/>
            <rFont val="Times New Roman"/>
            <family val="1"/>
          </rPr>
          <t xml:space="preserve">Number of U.S. manufacturers participating in annual business development conference in Russia. [Goal: 70: 20 1st yr, 25 each in 2nd &amp; 3rd yrs]
</t>
        </r>
      </text>
    </comment>
    <comment ref="F3" authorId="0" shapeId="0" xr:uid="{00000000-0006-0000-0000-000007000000}">
      <text>
        <r>
          <rPr>
            <sz val="9"/>
            <color indexed="81"/>
            <rFont val="Times New Roman"/>
            <family val="1"/>
          </rPr>
          <t xml:space="preserve">Organize a total of 9 overseas sessions to measure international vehicles.  [Goal: 9;  3/yr]
</t>
        </r>
      </text>
    </comment>
    <comment ref="G3" authorId="0" shapeId="0" xr:uid="{00000000-0006-0000-0000-000008000000}">
      <text>
        <r>
          <rPr>
            <sz val="9"/>
            <color indexed="81"/>
            <rFont val="Times New Roman"/>
            <family val="1"/>
          </rPr>
          <t>Number of U.S. companies participating in sessions to measure international vehicle. [Goal: 114]</t>
        </r>
      </text>
    </comment>
    <comment ref="H3" authorId="0" shapeId="0" xr:uid="{00000000-0006-0000-0000-000009000000}">
      <text>
        <r>
          <rPr>
            <sz val="9"/>
            <color indexed="81"/>
            <rFont val="Times New Roman"/>
            <family val="1"/>
          </rPr>
          <t xml:space="preserve">Number of articles in SEMA publications on target markets. [Goal: 24: 8/yr]
</t>
        </r>
      </text>
    </comment>
    <comment ref="I3" authorId="0" shapeId="0" xr:uid="{00000000-0006-0000-0000-00000A000000}">
      <text>
        <r>
          <rPr>
            <sz val="9"/>
            <color indexed="81"/>
            <rFont val="Times New Roman"/>
            <family val="1"/>
          </rPr>
          <t>If you need to explain any of the numbers reported in fields 20-24 enter text here preceded by the field number to which the comment pertains.</t>
        </r>
        <r>
          <rPr>
            <sz val="9"/>
            <color indexed="81"/>
            <rFont val="Tahoma"/>
            <family val="2"/>
          </rPr>
          <t xml:space="preserve">
</t>
        </r>
      </text>
    </comment>
  </commentList>
</comments>
</file>

<file path=xl/sharedStrings.xml><?xml version="1.0" encoding="utf-8"?>
<sst xmlns="http://schemas.openxmlformats.org/spreadsheetml/2006/main" count="48" uniqueCount="36">
  <si>
    <t>Timestamp</t>
  </si>
  <si>
    <t>01-Reporter</t>
  </si>
  <si>
    <t>03-Qtr ended</t>
  </si>
  <si>
    <t>40-Comments</t>
  </si>
  <si>
    <t>Goal during project period:</t>
  </si>
  <si>
    <t>As a percentage of goal during period:</t>
  </si>
  <si>
    <t>SEMA-2014</t>
  </si>
  <si>
    <t>20-Bus-Dev-Conf</t>
  </si>
  <si>
    <t>21-Mfgrs-at-Bus-Dev-Conf</t>
  </si>
  <si>
    <t>24-Articles-SEMA</t>
  </si>
  <si>
    <t>Part B Project-Specific Milestones</t>
  </si>
  <si>
    <t xml:space="preserve">Planning for the first international vehicle measuring session in China.  The event will be held in Shanghai - 16 companies are signed up to date. Conducted a survey of over 100 Chinese buyers and media re:most customized vehicles not sold in the US - will have these vehicles on hand to measure.    </t>
  </si>
  <si>
    <t>lindas@sema.org</t>
  </si>
  <si>
    <t>We held the first combined SEMA China/SEMA China measuring session featuring seven vehicles popularly customized in China but not sold in the US.  The SEMA Garage was able to scan the  vehicles and are making the very highly detailed CAD drawings availlable to manufactuers in order to create export ready products. Highest ever buyer turnout with 100% of the buyers vetted to make sure that they were in the trade and involved in the specialty market participated in the Show day/exhibition in the SEMA Section.  A total of 18 companies participated in the measuring session.</t>
  </si>
  <si>
    <t>Planning taking place for the SEMA Middle East trip.  Good sign up rate.  We currently have 24 companies confirmed to date.   The first buyer email has gone out and buyers are begining to register online. In December we held a measuring session for three overseas vehicles  popularly customized overseas but not sold in the US.  Great turnout and a chance for US manufactuers to create export-ready product.</t>
  </si>
  <si>
    <t>We held a successful SEMA Middle East event/measuring session.   The post-show survey showed high satisfaction with the event and with the number/quality of buyers met.  100% of participants expect to develop business in the next 12 months..  A SEMA News story has been written and includes very positive comments from exhibitors and 2 first time exhibitors produced a video on their experiences. Six vehicles popularly customized in the region but not sold in the sold were identified, brought to the Show and measured in order for the companies to make export-ready product.  Working on the planning for the next two MDCP programs: 2 exploratory programs -- the first is a SEMA Australia trip and the second is an Export Fair</t>
  </si>
  <si>
    <t>Organized a SEMA Australia pilot project trip - 20 US companies participated.  Good buyer turnout - exhibitors rated program highly.  SEMA News story written about event. .  Planning underway for the upcoming SEMA China trip</t>
  </si>
  <si>
    <t>Organized a SEMA Export Fair pilot project - 65 attendees learned about IPR protection, heard from seasoned exporters and top international buyers from the three priority regions - China, the Middle East (UAE and Saudi Arabia) and Australia.  12 US companies participated on the 2016 SEMA China Business Development Conference.  Record number of pre-vetted trade buyers attended.</t>
  </si>
  <si>
    <t>Begun recruiting for the SEMA Middle East and SEMA Australia. Lots of new companies interested.  Organized three roundtables  at the Nov Las Vegas SEMA Show focused on the SEMA overseas programs -- SEMA Middle East, SEMA Australia and SEMA China.   Thanks to ITA staff who traveled from various overseas posts and DC to help with market content/buyer-US manufacturer networking.   Excellent turnout- more than 125 at each session. Great opportunity to educate US manufacturers on the markets and about the SEMA-ITA overseas opportunities.</t>
  </si>
  <si>
    <t xml:space="preserve">Thirty-three US companies received MDCP awards to defray the cost of participating on the 2017 SEMA Middle East program/international measuring session. 23 of the exhibitors were traveling with us for the frist time to the region.  Very strong buyer interest.   </t>
  </si>
  <si>
    <t>22-Measure-Sessions/educational program</t>
  </si>
  <si>
    <t>23-Firms-Measuring/educational video</t>
  </si>
  <si>
    <t>19 companies received MDCP grants to help defray the cost of participating on the second SEMA Australia program.   100% of respondants post event reported obtaining sales leads.   RE: the China program -  13 companies are receiving MDCP awards to defray the cost of participating on the 2017 SEMA China educational program.  The participating companies participated in this educational video providing information on the various market segments as well as promotional and training video.</t>
  </si>
  <si>
    <t>13 companies participated on the China business conference.  Held first educational session with over 100 in attendance.</t>
  </si>
  <si>
    <t>Recruitment underway for the 2018 SEMA trips to the Middle East and Australia.  Both trips have new features -- in the Middle East exhibing on the floor of the show and in Australia a show has grown up around our companies allowing US companies to exhibit at the largest industry shows in the region.</t>
  </si>
  <si>
    <t>An additional 11 exhibitors participated in the 2018 SEMA Middle East trip and 23 companies are registered for the upcoming SEMA Australia trip.   At the SEMA Middle East trip the delegation provided insight into the running of an association with the soon to be established UAE specialty equipment association</t>
  </si>
  <si>
    <t>A total of 28 companies participated on the SEMA Australia trip and SEMA China trips. We also organized a SEMA Export Workshop attended by 35 US companies.  DAS Alan Turley was the keynote and kicked off a day-long export education session</t>
  </si>
  <si>
    <t>We held a Export workshop in July with DAS Allen Turley attending to present the E award and to speak at the workshop.  The day long session included 10 experts and covered IPR protection, China issues and a number of other priority markets as well as tips for sending samples abroad and other best practices.</t>
  </si>
  <si>
    <t>Articles on the Middle East and Australian markets. Recuriting underway for the SEMA Middle East and SEMA Australia trip.  A large number of first-time exhiibtors.</t>
  </si>
  <si>
    <t>SEMA Middle East trip held - record number of trade buyers pre-registered through SEMA.  With the exhibitors participating in the 2019 event 158 qualified US companies are MDCP recipients traveling with SEMA to one or more overseas markets.</t>
  </si>
  <si>
    <t>SEMA Australia trip held - 17 SEMA members participated. Very positive post-event survey results with participaants reporting solid leads/new business</t>
  </si>
  <si>
    <t>SEMA Export Fair - Room at full capacity with 120 participants  including US manufacturers and trade buyers from 6 countries, experts in the field of social media and compliance</t>
  </si>
  <si>
    <t>24 companies are registered for the SEMA Middle East trip taking place March 31-April 6</t>
  </si>
  <si>
    <t>Promoted programs and held briefings on the Middle East markets.   Ran a feature story on the Swedish classic car market.  The in country trips to UAE/KSA and Sweden have been postponed due to COVID and are being held in 2021</t>
  </si>
  <si>
    <t>Held 5 best export practices webinars.  Thanks to the assistance of ITA.</t>
  </si>
  <si>
    <t xml:space="preserve">Held 1 best exporting practices webinar. Thanks to the assistance of the ITA. Facilitating involvlement with SEMA360 (an online marketplace) for interested international buyers.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</si>
</sst>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yyyy\.mm\.dd"/>
    <numFmt numFmtId="166" formatCode="yyyy\ mmm\ dd"/>
  </numFmts>
  <fonts count="17" x14ac:knownFonts="1">
    <font>
      <sz val="10"/>
      <color rgb="FF000000"/>
      <name val="Arial"/>
    </font>
    <font>
      <sz val="8"/>
      <color rgb="FF000000"/>
      <name val="Times New Roman"/>
      <family val="1"/>
    </font>
    <font>
      <sz val="8"/>
      <color rgb="FF000000"/>
      <name val="Times New Roman"/>
      <family val="1"/>
    </font>
    <font>
      <b/>
      <sz val="8"/>
      <color rgb="FF000000"/>
      <name val="Times New Roman"/>
      <family val="1"/>
    </font>
    <font>
      <sz val="8"/>
      <color rgb="FF000000"/>
      <name val="Times New Roman"/>
      <family val="1"/>
    </font>
    <font>
      <sz val="8"/>
      <color rgb="FF000000"/>
      <name val="Times New Roman"/>
      <family val="1"/>
    </font>
    <font>
      <b/>
      <sz val="8"/>
      <color rgb="FF000000"/>
      <name val="Times New Roman"/>
      <family val="1"/>
    </font>
    <font>
      <sz val="10"/>
      <color rgb="FF000000"/>
      <name val="Arial"/>
      <family val="2"/>
    </font>
    <font>
      <sz val="14"/>
      <color rgb="FF000000"/>
      <name val="Cambria"/>
      <family val="1"/>
    </font>
    <font>
      <sz val="9"/>
      <color indexed="81"/>
      <name val="Tahoma"/>
      <family val="2"/>
    </font>
    <font>
      <b/>
      <sz val="8"/>
      <color rgb="FF000000"/>
      <name val="Cambria"/>
      <family val="1"/>
    </font>
    <font>
      <u/>
      <sz val="10"/>
      <color theme="10"/>
      <name val="Arial"/>
      <family val="2"/>
    </font>
    <font>
      <u/>
      <sz val="10"/>
      <color theme="11"/>
      <name val="Arial"/>
      <family val="2"/>
    </font>
    <font>
      <i/>
      <sz val="9"/>
      <color rgb="FF367392"/>
      <name val="Cambria"/>
      <family val="1"/>
    </font>
    <font>
      <sz val="9"/>
      <color indexed="81"/>
      <name val="Times New Roman"/>
      <family val="1"/>
    </font>
    <font>
      <u/>
      <sz val="10"/>
      <color theme="10"/>
      <name val="Arial"/>
      <family val="2"/>
    </font>
    <font>
      <b/>
      <sz val="10"/>
      <color rgb="FF000000"/>
      <name val="Arial"/>
      <family val="2"/>
    </font>
  </fonts>
  <fills count="4">
    <fill>
      <patternFill patternType="none"/>
    </fill>
    <fill>
      <patternFill patternType="gray125"/>
    </fill>
    <fill>
      <patternFill patternType="solid">
        <fgColor rgb="FFDDDDDD"/>
        <bgColor indexed="64"/>
      </patternFill>
    </fill>
    <fill>
      <patternFill patternType="solid">
        <fgColor rgb="FFFFFFCC"/>
        <bgColor indexed="64"/>
      </patternFill>
    </fill>
  </fills>
  <borders count="2">
    <border>
      <left/>
      <right/>
      <top/>
      <bottom/>
      <diagonal/>
    </border>
    <border>
      <left/>
      <right/>
      <top style="thin">
        <color auto="1"/>
      </top>
      <bottom/>
      <diagonal/>
    </border>
  </borders>
  <cellStyleXfs count="5">
    <xf numFmtId="0" fontId="0" fillId="0" borderId="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5" fillId="0" borderId="0" applyNumberFormat="0" applyFill="0" applyBorder="0" applyAlignment="0" applyProtection="0"/>
  </cellStyleXfs>
  <cellXfs count="24">
    <xf numFmtId="0" fontId="0" fillId="0" borderId="0" xfId="0" applyAlignment="1">
      <alignment wrapText="1"/>
    </xf>
    <xf numFmtId="0" fontId="2" fillId="0" borderId="0" xfId="0" applyFont="1" applyAlignment="1">
      <alignment vertical="top" wrapText="1"/>
    </xf>
    <xf numFmtId="0" fontId="3" fillId="2" borderId="0" xfId="0" applyFont="1" applyFill="1" applyAlignment="1">
      <alignment horizontal="center" wrapText="1"/>
    </xf>
    <xf numFmtId="0" fontId="4" fillId="0" borderId="0" xfId="0" applyFont="1" applyAlignment="1">
      <alignment wrapText="1"/>
    </xf>
    <xf numFmtId="164" fontId="5" fillId="0" borderId="0" xfId="0" applyNumberFormat="1" applyFont="1" applyFill="1" applyAlignment="1">
      <alignment vertical="top" wrapText="1"/>
    </xf>
    <xf numFmtId="0" fontId="0" fillId="0" borderId="0" xfId="0" applyAlignment="1">
      <alignment vertical="top" wrapText="1"/>
    </xf>
    <xf numFmtId="0" fontId="8" fillId="0" borderId="0" xfId="0" applyFont="1" applyAlignment="1">
      <alignment vertical="center"/>
    </xf>
    <xf numFmtId="0" fontId="0" fillId="0" borderId="0" xfId="0" applyAlignment="1">
      <alignment vertical="top"/>
    </xf>
    <xf numFmtId="0" fontId="1" fillId="0" borderId="0" xfId="0" applyFont="1" applyFill="1" applyAlignment="1">
      <alignment vertical="top" wrapText="1"/>
    </xf>
    <xf numFmtId="0" fontId="6" fillId="2" borderId="0" xfId="1" applyFont="1" applyFill="1" applyAlignment="1">
      <alignment horizontal="center" wrapText="1"/>
    </xf>
    <xf numFmtId="0" fontId="10" fillId="2" borderId="0" xfId="1" applyFont="1" applyFill="1" applyAlignment="1">
      <alignment horizontal="centerContinuous" wrapText="1"/>
    </xf>
    <xf numFmtId="0" fontId="6" fillId="2" borderId="0" xfId="1" applyFont="1" applyFill="1" applyAlignment="1">
      <alignment horizontal="left" wrapText="1"/>
    </xf>
    <xf numFmtId="3" fontId="1" fillId="0" borderId="0" xfId="0" applyNumberFormat="1" applyFont="1" applyFill="1" applyAlignment="1">
      <alignment vertical="top" wrapText="1"/>
    </xf>
    <xf numFmtId="3" fontId="1" fillId="3" borderId="1" xfId="0" applyNumberFormat="1" applyFont="1" applyFill="1" applyBorder="1" applyAlignment="1">
      <alignment vertical="top" wrapText="1"/>
    </xf>
    <xf numFmtId="165" fontId="5" fillId="0" borderId="0" xfId="0" applyNumberFormat="1" applyFont="1" applyFill="1" applyAlignment="1">
      <alignment vertical="top" wrapText="1"/>
    </xf>
    <xf numFmtId="0" fontId="13" fillId="0" borderId="0" xfId="0" applyFont="1" applyAlignment="1"/>
    <xf numFmtId="3" fontId="13" fillId="0" borderId="0" xfId="0" applyNumberFormat="1" applyFont="1" applyAlignment="1"/>
    <xf numFmtId="9" fontId="13" fillId="0" borderId="0" xfId="0" applyNumberFormat="1" applyFont="1" applyAlignment="1">
      <alignment wrapText="1"/>
    </xf>
    <xf numFmtId="0" fontId="1" fillId="0" borderId="0" xfId="0" applyFont="1" applyAlignment="1">
      <alignment wrapText="1"/>
    </xf>
    <xf numFmtId="0" fontId="15" fillId="0" borderId="0" xfId="4" applyFill="1" applyAlignment="1">
      <alignment vertical="top" wrapText="1"/>
    </xf>
    <xf numFmtId="16" fontId="1" fillId="0" borderId="0" xfId="0" applyNumberFormat="1" applyFont="1" applyFill="1" applyAlignment="1">
      <alignment vertical="top" wrapText="1"/>
    </xf>
    <xf numFmtId="166" fontId="0" fillId="0" borderId="0" xfId="0" applyNumberFormat="1" applyAlignment="1">
      <alignment wrapText="1"/>
    </xf>
    <xf numFmtId="0" fontId="16" fillId="0" borderId="0" xfId="0" applyFont="1" applyAlignment="1"/>
    <xf numFmtId="0" fontId="1" fillId="0" borderId="0" xfId="0" applyFont="1" applyAlignment="1">
      <alignment vertical="top" wrapText="1"/>
    </xf>
  </cellXfs>
  <cellStyles count="5">
    <cellStyle name="Followed Hyperlink" xfId="3" builtinId="9" hidden="1"/>
    <cellStyle name="Hyperlink" xfId="2" builtinId="8" hidden="1"/>
    <cellStyle name="Hyperlink" xfId="4" builtinId="8"/>
    <cellStyle name="Normal" xfId="0" builtinId="0"/>
    <cellStyle name="Normal 2" xfId="1"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xdr:rowOff>
    </xdr:from>
    <xdr:to>
      <xdr:col>1</xdr:col>
      <xdr:colOff>902970</xdr:colOff>
      <xdr:row>0</xdr:row>
      <xdr:rowOff>1078477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15240"/>
          <a:ext cx="1520190" cy="10632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lindas@sema.org" TargetMode="External"/><Relationship Id="rId13" Type="http://schemas.openxmlformats.org/officeDocument/2006/relationships/vmlDrawing" Target="../drawings/vmlDrawing1.vml"/><Relationship Id="rId3" Type="http://schemas.openxmlformats.org/officeDocument/2006/relationships/hyperlink" Target="mailto:lindas@sema.org" TargetMode="External"/><Relationship Id="rId7" Type="http://schemas.openxmlformats.org/officeDocument/2006/relationships/hyperlink" Target="mailto:lindas@sema.org" TargetMode="External"/><Relationship Id="rId12" Type="http://schemas.openxmlformats.org/officeDocument/2006/relationships/drawing" Target="../drawings/drawing1.xml"/><Relationship Id="rId2" Type="http://schemas.openxmlformats.org/officeDocument/2006/relationships/hyperlink" Target="mailto:lindas@sema.org" TargetMode="External"/><Relationship Id="rId1" Type="http://schemas.openxmlformats.org/officeDocument/2006/relationships/hyperlink" Target="mailto:lindas@sema.org" TargetMode="External"/><Relationship Id="rId6" Type="http://schemas.openxmlformats.org/officeDocument/2006/relationships/hyperlink" Target="mailto:lindas@sema.org" TargetMode="External"/><Relationship Id="rId11" Type="http://schemas.openxmlformats.org/officeDocument/2006/relationships/printerSettings" Target="../printerSettings/printerSettings1.bin"/><Relationship Id="rId5" Type="http://schemas.openxmlformats.org/officeDocument/2006/relationships/hyperlink" Target="mailto:lindas@sema.org" TargetMode="External"/><Relationship Id="rId10" Type="http://schemas.openxmlformats.org/officeDocument/2006/relationships/hyperlink" Target="mailto:lindas@sema.org" TargetMode="External"/><Relationship Id="rId4" Type="http://schemas.openxmlformats.org/officeDocument/2006/relationships/hyperlink" Target="mailto:lindas@sema.org" TargetMode="External"/><Relationship Id="rId9" Type="http://schemas.openxmlformats.org/officeDocument/2006/relationships/hyperlink" Target="mailto:lindas@sema.org"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5"/>
  <sheetViews>
    <sheetView tabSelected="1" zoomScaleNormal="100" workbookViewId="0">
      <pane ySplit="3" topLeftCell="A24" activePane="bottomLeft" state="frozen"/>
      <selection pane="bottomLeft" activeCell="D28" sqref="D28"/>
    </sheetView>
  </sheetViews>
  <sheetFormatPr defaultColWidth="17.1796875" defaultRowHeight="12.75" customHeight="1" x14ac:dyDescent="0.25"/>
  <cols>
    <col min="1" max="1" width="9" customWidth="1"/>
    <col min="2" max="2" width="17.90625" customWidth="1"/>
    <col min="3" max="3" width="8.7265625" customWidth="1"/>
    <col min="4" max="4" width="8.453125" customWidth="1"/>
    <col min="5" max="5" width="10.26953125" customWidth="1"/>
    <col min="6" max="6" width="8.453125" customWidth="1"/>
    <col min="7" max="7" width="10.54296875" customWidth="1"/>
    <col min="8" max="8" width="8.453125" customWidth="1"/>
    <col min="9" max="9" width="49.453125" customWidth="1"/>
  </cols>
  <sheetData>
    <row r="1" spans="1:19" ht="102" customHeight="1" x14ac:dyDescent="0.3">
      <c r="A1" s="5"/>
      <c r="B1" s="5"/>
      <c r="C1" s="6" t="s">
        <v>6</v>
      </c>
      <c r="D1" s="7"/>
      <c r="F1" s="22" t="s">
        <v>10</v>
      </c>
      <c r="G1" s="7"/>
      <c r="H1" s="7"/>
    </row>
    <row r="2" spans="1:19" ht="12.5" x14ac:dyDescent="0.25">
      <c r="A2" s="15" t="s">
        <v>4</v>
      </c>
      <c r="B2" s="15"/>
      <c r="C2" s="15"/>
      <c r="D2" s="15">
        <v>3</v>
      </c>
      <c r="E2" s="15">
        <v>70</v>
      </c>
      <c r="F2" s="15">
        <v>9</v>
      </c>
      <c r="G2" s="15">
        <v>114</v>
      </c>
      <c r="H2" s="15">
        <v>24</v>
      </c>
    </row>
    <row r="3" spans="1:19" ht="52.5" x14ac:dyDescent="0.25">
      <c r="A3" s="10" t="s">
        <v>0</v>
      </c>
      <c r="B3" s="11" t="s">
        <v>1</v>
      </c>
      <c r="C3" s="9" t="s">
        <v>2</v>
      </c>
      <c r="D3" s="2" t="s">
        <v>7</v>
      </c>
      <c r="E3" s="2" t="s">
        <v>8</v>
      </c>
      <c r="F3" s="2" t="s">
        <v>20</v>
      </c>
      <c r="G3" s="2" t="s">
        <v>21</v>
      </c>
      <c r="H3" s="2" t="s">
        <v>9</v>
      </c>
      <c r="I3" s="2" t="s">
        <v>3</v>
      </c>
      <c r="J3" s="3"/>
      <c r="K3" s="3"/>
      <c r="L3" s="3"/>
      <c r="M3" s="3"/>
      <c r="N3" s="3"/>
      <c r="O3" s="3"/>
      <c r="P3" s="3"/>
      <c r="Q3" s="3"/>
      <c r="R3" s="3"/>
      <c r="S3" s="3"/>
    </row>
    <row r="4" spans="1:19" ht="73.5" x14ac:dyDescent="0.25">
      <c r="A4" s="14"/>
      <c r="B4" s="19" t="s">
        <v>12</v>
      </c>
      <c r="C4" s="20">
        <v>42277</v>
      </c>
      <c r="D4" s="8">
        <v>1</v>
      </c>
      <c r="E4" s="8">
        <v>21</v>
      </c>
      <c r="F4" s="8"/>
      <c r="G4" s="8">
        <v>2</v>
      </c>
      <c r="H4" s="8">
        <v>4</v>
      </c>
      <c r="I4" s="8" t="s">
        <v>13</v>
      </c>
      <c r="J4" s="1"/>
      <c r="K4" s="3"/>
      <c r="L4" s="3"/>
      <c r="M4" s="3"/>
      <c r="N4" s="3"/>
      <c r="O4" s="3"/>
      <c r="P4" s="3"/>
      <c r="Q4" s="3"/>
      <c r="R4" s="3"/>
      <c r="S4" s="3"/>
    </row>
    <row r="5" spans="1:19" ht="42" x14ac:dyDescent="0.25">
      <c r="A5" s="14"/>
      <c r="B5" s="19" t="s">
        <v>12</v>
      </c>
      <c r="C5" s="20">
        <v>42185</v>
      </c>
      <c r="D5" s="8"/>
      <c r="E5" s="8"/>
      <c r="F5" s="8">
        <v>1</v>
      </c>
      <c r="G5" s="8">
        <v>16</v>
      </c>
      <c r="H5" s="8">
        <v>5</v>
      </c>
      <c r="I5" s="8" t="s">
        <v>11</v>
      </c>
      <c r="J5" s="1"/>
      <c r="K5" s="3"/>
      <c r="L5" s="3"/>
      <c r="M5" s="3"/>
      <c r="N5" s="3"/>
      <c r="O5" s="3"/>
      <c r="P5" s="3"/>
      <c r="Q5" s="3"/>
      <c r="R5" s="3"/>
      <c r="S5" s="3"/>
    </row>
    <row r="6" spans="1:19" ht="52.5" x14ac:dyDescent="0.25">
      <c r="A6" s="14"/>
      <c r="B6" s="19" t="s">
        <v>12</v>
      </c>
      <c r="C6" s="20">
        <v>42369</v>
      </c>
      <c r="D6" s="8"/>
      <c r="E6" s="8"/>
      <c r="F6" s="8">
        <v>1</v>
      </c>
      <c r="G6" s="8">
        <v>35</v>
      </c>
      <c r="H6" s="8">
        <v>9</v>
      </c>
      <c r="I6" s="8" t="s">
        <v>14</v>
      </c>
      <c r="J6" s="1"/>
      <c r="K6" s="3"/>
      <c r="L6" s="3"/>
      <c r="M6" s="3"/>
      <c r="N6" s="3"/>
      <c r="O6" s="3"/>
      <c r="P6" s="3"/>
      <c r="Q6" s="3"/>
      <c r="R6" s="3"/>
      <c r="S6" s="3"/>
    </row>
    <row r="7" spans="1:19" ht="94.5" x14ac:dyDescent="0.25">
      <c r="A7" s="14"/>
      <c r="B7" s="19" t="s">
        <v>12</v>
      </c>
      <c r="C7" s="20">
        <v>42460</v>
      </c>
      <c r="D7" s="8"/>
      <c r="E7" s="8"/>
      <c r="F7" s="8">
        <v>1</v>
      </c>
      <c r="G7" s="8">
        <v>34</v>
      </c>
      <c r="H7" s="8">
        <v>6</v>
      </c>
      <c r="I7" s="8" t="s">
        <v>15</v>
      </c>
      <c r="J7" s="1"/>
      <c r="K7" s="3"/>
      <c r="L7" s="3"/>
      <c r="M7" s="3"/>
      <c r="N7" s="3"/>
      <c r="O7" s="3"/>
      <c r="P7" s="3"/>
      <c r="Q7" s="3"/>
      <c r="R7" s="3"/>
      <c r="S7" s="3"/>
    </row>
    <row r="8" spans="1:19" ht="31.5" x14ac:dyDescent="0.25">
      <c r="A8" s="14"/>
      <c r="B8" s="19"/>
      <c r="C8" s="20">
        <v>42551</v>
      </c>
      <c r="D8" s="8">
        <v>1</v>
      </c>
      <c r="E8" s="8">
        <v>20</v>
      </c>
      <c r="F8" s="8"/>
      <c r="G8" s="8"/>
      <c r="H8" s="8">
        <v>4</v>
      </c>
      <c r="I8" s="8" t="s">
        <v>16</v>
      </c>
      <c r="J8" s="1"/>
      <c r="K8" s="3"/>
      <c r="L8" s="3"/>
      <c r="M8" s="3"/>
      <c r="N8" s="3"/>
      <c r="O8" s="3"/>
      <c r="P8" s="3"/>
      <c r="Q8" s="3"/>
      <c r="R8" s="3"/>
      <c r="S8" s="3"/>
    </row>
    <row r="9" spans="1:19" ht="52.5" x14ac:dyDescent="0.25">
      <c r="A9" s="14"/>
      <c r="B9" s="19"/>
      <c r="C9" s="20">
        <v>42643</v>
      </c>
      <c r="D9" s="8">
        <v>1</v>
      </c>
      <c r="E9" s="8">
        <v>12</v>
      </c>
      <c r="F9" s="8">
        <v>1</v>
      </c>
      <c r="G9" s="8">
        <v>11</v>
      </c>
      <c r="H9" s="8">
        <v>6</v>
      </c>
      <c r="I9" s="8" t="s">
        <v>17</v>
      </c>
      <c r="J9" s="1"/>
      <c r="K9" s="3"/>
      <c r="L9" s="3"/>
      <c r="M9" s="3"/>
      <c r="N9" s="3"/>
      <c r="O9" s="3"/>
      <c r="P9" s="3"/>
      <c r="Q9" s="3"/>
      <c r="R9" s="3"/>
      <c r="S9" s="3"/>
    </row>
    <row r="10" spans="1:19" ht="73.5" x14ac:dyDescent="0.25">
      <c r="A10" s="14"/>
      <c r="B10" s="19" t="s">
        <v>12</v>
      </c>
      <c r="C10" s="20">
        <v>43100</v>
      </c>
      <c r="D10">
        <v>0</v>
      </c>
      <c r="E10">
        <v>0</v>
      </c>
      <c r="F10">
        <v>0</v>
      </c>
      <c r="G10">
        <v>0</v>
      </c>
      <c r="H10">
        <v>4</v>
      </c>
      <c r="I10" s="8" t="s">
        <v>18</v>
      </c>
      <c r="J10" s="1"/>
      <c r="K10" s="3"/>
      <c r="L10" s="3"/>
      <c r="M10" s="3"/>
      <c r="N10" s="3"/>
      <c r="O10" s="3"/>
      <c r="P10" s="3"/>
      <c r="Q10" s="3"/>
      <c r="R10" s="3"/>
      <c r="S10" s="3"/>
    </row>
    <row r="11" spans="1:19" ht="42" x14ac:dyDescent="0.25">
      <c r="A11" s="14"/>
      <c r="B11" s="19" t="s">
        <v>12</v>
      </c>
      <c r="C11" s="20">
        <v>42825</v>
      </c>
      <c r="D11" s="8">
        <v>1</v>
      </c>
      <c r="E11" s="8">
        <v>33</v>
      </c>
      <c r="F11" s="8">
        <v>1</v>
      </c>
      <c r="G11" s="8">
        <v>33</v>
      </c>
      <c r="H11" s="8">
        <v>3</v>
      </c>
      <c r="I11" s="8" t="s">
        <v>19</v>
      </c>
      <c r="J11" s="1"/>
      <c r="K11" s="3"/>
      <c r="L11" s="3"/>
      <c r="M11" s="3"/>
      <c r="N11" s="3"/>
      <c r="O11" s="3"/>
      <c r="P11" s="3"/>
      <c r="Q11" s="3"/>
      <c r="R11" s="3"/>
      <c r="S11" s="3"/>
    </row>
    <row r="12" spans="1:19" ht="63" x14ac:dyDescent="0.25">
      <c r="A12" s="14"/>
      <c r="B12" s="19" t="s">
        <v>12</v>
      </c>
      <c r="C12" s="20">
        <v>42916</v>
      </c>
      <c r="D12" s="8">
        <v>1</v>
      </c>
      <c r="E12" s="8">
        <v>19</v>
      </c>
      <c r="F12" s="8">
        <v>1</v>
      </c>
      <c r="G12" s="8">
        <v>13</v>
      </c>
      <c r="H12" s="8">
        <v>4</v>
      </c>
      <c r="I12" s="8" t="s">
        <v>22</v>
      </c>
      <c r="J12" s="1"/>
      <c r="K12" s="3"/>
      <c r="L12" s="3"/>
      <c r="M12" s="3"/>
      <c r="N12" s="3"/>
      <c r="O12" s="3"/>
      <c r="P12" s="3"/>
      <c r="Q12" s="3"/>
      <c r="R12" s="3"/>
      <c r="S12" s="3"/>
    </row>
    <row r="13" spans="1:19" ht="21" x14ac:dyDescent="0.25">
      <c r="A13" s="14"/>
      <c r="B13" s="19"/>
      <c r="C13" s="20">
        <v>43008</v>
      </c>
      <c r="D13" s="8">
        <v>1</v>
      </c>
      <c r="E13" s="8">
        <v>13</v>
      </c>
      <c r="F13" s="8">
        <v>0</v>
      </c>
      <c r="G13" s="8">
        <v>13</v>
      </c>
      <c r="H13" s="8">
        <v>6</v>
      </c>
      <c r="I13" s="8" t="s">
        <v>23</v>
      </c>
      <c r="J13" s="1"/>
      <c r="K13" s="3"/>
      <c r="L13" s="3"/>
      <c r="M13" s="3"/>
      <c r="N13" s="3"/>
      <c r="O13" s="3"/>
      <c r="P13" s="3"/>
      <c r="Q13" s="3"/>
      <c r="R13" s="3"/>
      <c r="S13" s="3"/>
    </row>
    <row r="14" spans="1:19" ht="55.5" customHeight="1" x14ac:dyDescent="0.25">
      <c r="A14" s="14"/>
      <c r="B14" s="19" t="s">
        <v>12</v>
      </c>
      <c r="C14" s="20">
        <v>43465</v>
      </c>
      <c r="D14" s="8"/>
      <c r="E14" s="8">
        <v>20</v>
      </c>
      <c r="F14" s="8">
        <v>1</v>
      </c>
      <c r="G14" s="8">
        <v>20</v>
      </c>
      <c r="H14" s="8">
        <v>4</v>
      </c>
      <c r="I14" s="8" t="s">
        <v>24</v>
      </c>
      <c r="J14" s="1"/>
      <c r="K14" s="3"/>
      <c r="L14" s="3"/>
      <c r="M14" s="3"/>
      <c r="N14" s="3"/>
      <c r="O14" s="3"/>
      <c r="P14" s="3"/>
      <c r="Q14" s="3"/>
      <c r="R14" s="3"/>
      <c r="S14" s="3"/>
    </row>
    <row r="15" spans="1:19" ht="12.25" customHeight="1" x14ac:dyDescent="0.25">
      <c r="A15" s="14"/>
      <c r="B15" s="19" t="s">
        <v>12</v>
      </c>
      <c r="C15" s="20">
        <v>42825</v>
      </c>
      <c r="D15" s="8"/>
      <c r="E15" s="8">
        <v>34</v>
      </c>
      <c r="F15" s="8"/>
      <c r="G15" s="8">
        <v>11</v>
      </c>
      <c r="H15" s="8">
        <v>2</v>
      </c>
      <c r="I15" s="8" t="s">
        <v>25</v>
      </c>
      <c r="J15" s="1"/>
      <c r="K15" s="3"/>
      <c r="L15" s="3"/>
      <c r="M15" s="3"/>
      <c r="N15" s="3"/>
      <c r="O15" s="3"/>
      <c r="P15" s="3"/>
      <c r="Q15" s="3"/>
      <c r="R15" s="3"/>
      <c r="S15" s="3"/>
    </row>
    <row r="16" spans="1:19" ht="55.5" customHeight="1" x14ac:dyDescent="0.25">
      <c r="A16" s="14"/>
      <c r="B16" s="19" t="s">
        <v>12</v>
      </c>
      <c r="C16" s="20">
        <v>43281</v>
      </c>
      <c r="D16" s="8">
        <v>2</v>
      </c>
      <c r="E16" s="8">
        <v>28</v>
      </c>
      <c r="F16" s="8">
        <v>1</v>
      </c>
      <c r="G16" s="8"/>
      <c r="H16" s="8">
        <v>6</v>
      </c>
      <c r="I16" s="8" t="s">
        <v>26</v>
      </c>
      <c r="J16" s="1"/>
      <c r="K16" s="3"/>
      <c r="L16" s="3"/>
      <c r="M16" s="3"/>
      <c r="N16" s="3"/>
      <c r="O16" s="3"/>
      <c r="P16" s="3"/>
      <c r="Q16" s="3"/>
      <c r="R16" s="3"/>
      <c r="S16" s="3"/>
    </row>
    <row r="17" spans="1:19" ht="55.5" customHeight="1" x14ac:dyDescent="0.25">
      <c r="A17" s="14"/>
      <c r="B17" s="19" t="s">
        <v>12</v>
      </c>
      <c r="C17" s="20">
        <v>43373</v>
      </c>
      <c r="D17" s="8">
        <v>0</v>
      </c>
      <c r="E17" s="8">
        <v>0</v>
      </c>
      <c r="F17" s="8">
        <v>1</v>
      </c>
      <c r="G17" s="8">
        <v>35</v>
      </c>
      <c r="H17" s="8">
        <v>2</v>
      </c>
      <c r="I17" s="8" t="s">
        <v>27</v>
      </c>
      <c r="J17" s="1"/>
      <c r="K17" s="3"/>
      <c r="L17" s="3"/>
      <c r="M17" s="3"/>
      <c r="N17" s="3"/>
      <c r="O17" s="3"/>
      <c r="P17" s="3"/>
      <c r="Q17" s="3"/>
      <c r="R17" s="3"/>
      <c r="S17" s="3"/>
    </row>
    <row r="18" spans="1:19" ht="55.5" customHeight="1" x14ac:dyDescent="0.25">
      <c r="A18" s="14"/>
      <c r="B18" s="19" t="s">
        <v>12</v>
      </c>
      <c r="C18" s="20">
        <v>43465</v>
      </c>
      <c r="D18" s="8">
        <v>0</v>
      </c>
      <c r="E18" s="8">
        <v>0</v>
      </c>
      <c r="F18" s="8">
        <v>0</v>
      </c>
      <c r="G18" s="8">
        <v>0</v>
      </c>
      <c r="H18" s="8">
        <v>6</v>
      </c>
      <c r="I18" s="8" t="s">
        <v>28</v>
      </c>
      <c r="J18" s="1"/>
      <c r="K18" s="3"/>
      <c r="L18" s="3"/>
      <c r="M18" s="3"/>
      <c r="N18" s="3"/>
      <c r="O18" s="3"/>
      <c r="P18" s="3"/>
      <c r="Q18" s="3"/>
      <c r="R18" s="3"/>
      <c r="S18" s="3"/>
    </row>
    <row r="19" spans="1:19" ht="55.5" customHeight="1" x14ac:dyDescent="0.25">
      <c r="A19" s="14"/>
      <c r="B19" s="19"/>
      <c r="C19" s="20">
        <v>42825</v>
      </c>
      <c r="D19" s="8">
        <v>1</v>
      </c>
      <c r="E19" s="8">
        <v>14</v>
      </c>
      <c r="F19" s="8">
        <v>0</v>
      </c>
      <c r="G19" s="8">
        <v>0</v>
      </c>
      <c r="H19" s="8">
        <v>4</v>
      </c>
      <c r="I19" s="8" t="s">
        <v>29</v>
      </c>
      <c r="J19" s="1"/>
      <c r="K19" s="3"/>
      <c r="L19" s="3"/>
      <c r="M19" s="3"/>
      <c r="N19" s="3"/>
      <c r="O19" s="3"/>
      <c r="P19" s="3"/>
      <c r="Q19" s="3"/>
      <c r="R19" s="3"/>
      <c r="S19" s="3"/>
    </row>
    <row r="20" spans="1:19" ht="55.5" customHeight="1" x14ac:dyDescent="0.25">
      <c r="A20" s="14"/>
      <c r="B20" s="19"/>
      <c r="C20" s="20">
        <v>43646</v>
      </c>
      <c r="D20" s="8">
        <v>1</v>
      </c>
      <c r="E20" s="8">
        <v>14</v>
      </c>
      <c r="F20" s="8"/>
      <c r="G20" s="8"/>
      <c r="H20" s="8">
        <v>6</v>
      </c>
      <c r="I20" s="8" t="s">
        <v>30</v>
      </c>
      <c r="J20" s="1"/>
      <c r="K20" s="3"/>
      <c r="L20" s="3"/>
      <c r="M20" s="3"/>
      <c r="N20" s="3"/>
      <c r="O20" s="3"/>
      <c r="P20" s="3"/>
      <c r="Q20" s="3"/>
      <c r="R20" s="3"/>
      <c r="S20" s="3"/>
    </row>
    <row r="21" spans="1:19" ht="55.5" customHeight="1" x14ac:dyDescent="0.25">
      <c r="A21" s="14"/>
      <c r="B21" s="19"/>
      <c r="C21" s="20">
        <v>43738</v>
      </c>
      <c r="D21" s="8"/>
      <c r="E21" s="8"/>
      <c r="F21" s="8">
        <v>1</v>
      </c>
      <c r="G21" s="8"/>
      <c r="H21" s="8">
        <v>5</v>
      </c>
      <c r="I21" s="8" t="s">
        <v>31</v>
      </c>
      <c r="J21" s="1"/>
      <c r="K21" s="3"/>
      <c r="L21" s="3"/>
      <c r="M21" s="3"/>
      <c r="N21" s="3"/>
      <c r="O21" s="3"/>
      <c r="P21" s="3"/>
      <c r="Q21" s="3"/>
      <c r="R21" s="3"/>
      <c r="S21" s="3"/>
    </row>
    <row r="22" spans="1:19" ht="55.5" customHeight="1" x14ac:dyDescent="0.25">
      <c r="A22" s="14"/>
      <c r="B22" s="19"/>
      <c r="C22" s="20">
        <v>43465</v>
      </c>
      <c r="D22" s="8"/>
      <c r="E22" s="8">
        <v>21</v>
      </c>
      <c r="F22" s="8"/>
      <c r="G22" s="8"/>
      <c r="H22" s="8">
        <v>3</v>
      </c>
      <c r="I22" s="8" t="s">
        <v>32</v>
      </c>
      <c r="J22" s="1"/>
      <c r="K22" s="3"/>
      <c r="L22" s="3"/>
      <c r="M22" s="3"/>
      <c r="N22" s="3"/>
      <c r="O22" s="3"/>
      <c r="P22" s="3"/>
      <c r="Q22" s="3"/>
      <c r="R22" s="3"/>
      <c r="S22" s="3"/>
    </row>
    <row r="23" spans="1:19" ht="31.5" x14ac:dyDescent="0.25">
      <c r="A23" s="4"/>
      <c r="B23" s="8"/>
      <c r="C23" s="20">
        <v>43921</v>
      </c>
      <c r="E23" s="8"/>
      <c r="F23" s="8"/>
      <c r="G23" s="8"/>
      <c r="H23" s="8"/>
      <c r="I23" s="23" t="s">
        <v>33</v>
      </c>
      <c r="J23" s="3"/>
      <c r="K23" s="3"/>
      <c r="L23" s="3"/>
      <c r="M23" s="3"/>
      <c r="N23" s="3"/>
      <c r="O23" s="3"/>
      <c r="P23" s="3"/>
      <c r="Q23" s="3"/>
      <c r="R23" s="3"/>
      <c r="S23" s="3"/>
    </row>
    <row r="24" spans="1:19" ht="12.5" x14ac:dyDescent="0.25">
      <c r="A24" s="4"/>
      <c r="B24" s="8"/>
      <c r="C24" s="20">
        <v>44012</v>
      </c>
      <c r="E24" s="8"/>
      <c r="F24" s="8">
        <v>5</v>
      </c>
      <c r="G24" s="8">
        <v>0</v>
      </c>
      <c r="H24" s="8">
        <v>2</v>
      </c>
      <c r="I24" s="23" t="s">
        <v>34</v>
      </c>
      <c r="J24" s="3"/>
      <c r="K24" s="3"/>
      <c r="L24" s="3"/>
      <c r="M24" s="3"/>
      <c r="N24" s="3"/>
      <c r="O24" s="3"/>
      <c r="P24" s="3"/>
      <c r="Q24" s="3"/>
      <c r="R24" s="3"/>
      <c r="S24" s="3"/>
    </row>
    <row r="25" spans="1:19" ht="31.5" x14ac:dyDescent="0.25">
      <c r="A25" s="4"/>
      <c r="B25" s="8"/>
      <c r="C25" s="20">
        <v>44104</v>
      </c>
      <c r="E25" s="8"/>
      <c r="F25" s="8">
        <v>1</v>
      </c>
      <c r="G25" s="8">
        <v>0</v>
      </c>
      <c r="H25" s="8">
        <v>3</v>
      </c>
      <c r="I25" s="23" t="s">
        <v>35</v>
      </c>
      <c r="J25" s="3"/>
      <c r="K25" s="3"/>
      <c r="L25" s="3"/>
      <c r="M25" s="3"/>
      <c r="N25" s="3"/>
      <c r="O25" s="3"/>
      <c r="P25" s="3"/>
      <c r="Q25" s="3"/>
      <c r="R25" s="3"/>
      <c r="S25" s="3"/>
    </row>
    <row r="26" spans="1:19" ht="12.5" x14ac:dyDescent="0.25">
      <c r="A26" s="4"/>
      <c r="B26" s="8"/>
      <c r="C26" s="20"/>
      <c r="E26" s="8"/>
      <c r="F26" s="8"/>
      <c r="G26" s="8"/>
      <c r="H26" s="8"/>
      <c r="I26" s="23"/>
      <c r="J26" s="3"/>
      <c r="K26" s="3"/>
      <c r="L26" s="3"/>
      <c r="M26" s="3"/>
      <c r="N26" s="3"/>
      <c r="O26" s="3"/>
      <c r="P26" s="3"/>
      <c r="Q26" s="3"/>
      <c r="R26" s="3"/>
      <c r="S26" s="3"/>
    </row>
    <row r="27" spans="1:19" ht="12.5" x14ac:dyDescent="0.25">
      <c r="A27" s="4"/>
      <c r="B27" s="8"/>
      <c r="C27" s="20"/>
      <c r="E27" s="8"/>
      <c r="F27" s="8"/>
      <c r="G27" s="8"/>
      <c r="H27" s="8"/>
      <c r="I27" s="23"/>
      <c r="J27" s="3"/>
      <c r="K27" s="3"/>
      <c r="L27" s="3"/>
      <c r="M27" s="3"/>
      <c r="N27" s="3"/>
      <c r="O27" s="3"/>
      <c r="P27" s="3"/>
      <c r="Q27" s="3"/>
      <c r="R27" s="3"/>
      <c r="S27" s="3"/>
    </row>
    <row r="28" spans="1:19" ht="12" customHeight="1" x14ac:dyDescent="0.25">
      <c r="A28" s="4"/>
      <c r="B28" s="8"/>
      <c r="C28" s="12"/>
      <c r="D28" s="13">
        <f>SUM(D4:D27)</f>
        <v>10</v>
      </c>
      <c r="E28" s="13">
        <f t="shared" ref="E28:H28" si="0">SUM(E4:E27)</f>
        <v>249</v>
      </c>
      <c r="F28" s="13">
        <f t="shared" si="0"/>
        <v>16</v>
      </c>
      <c r="G28" s="13">
        <f t="shared" si="0"/>
        <v>223</v>
      </c>
      <c r="H28" s="13">
        <f t="shared" si="0"/>
        <v>94</v>
      </c>
      <c r="I28" s="8"/>
      <c r="J28" s="3"/>
      <c r="K28" s="3"/>
      <c r="L28" s="3"/>
      <c r="M28" s="3"/>
      <c r="N28" s="3"/>
      <c r="O28" s="3"/>
      <c r="P28" s="3"/>
      <c r="Q28" s="3"/>
      <c r="R28" s="3"/>
      <c r="S28" s="3"/>
    </row>
    <row r="29" spans="1:19" ht="12.5" x14ac:dyDescent="0.25">
      <c r="A29" s="16" t="s">
        <v>5</v>
      </c>
      <c r="B29" s="16"/>
      <c r="C29" s="16"/>
      <c r="D29" s="17">
        <f>D28/D2</f>
        <v>3.3333333333333335</v>
      </c>
      <c r="E29" s="17">
        <f>E28/E2</f>
        <v>3.5571428571428569</v>
      </c>
      <c r="F29" s="17">
        <f>F28/F2</f>
        <v>1.7777777777777777</v>
      </c>
      <c r="G29" s="17">
        <f>G28/G2</f>
        <v>1.9561403508771931</v>
      </c>
      <c r="H29" s="17">
        <f>H28/H2</f>
        <v>3.9166666666666665</v>
      </c>
      <c r="I29" s="18"/>
      <c r="J29" s="18"/>
      <c r="K29" s="18"/>
      <c r="L29" s="18"/>
      <c r="M29" s="18"/>
      <c r="N29" s="18"/>
      <c r="O29" s="18"/>
      <c r="P29" s="18"/>
      <c r="Q29" s="18"/>
    </row>
    <row r="30" spans="1:19" ht="12.5" x14ac:dyDescent="0.25">
      <c r="A30" s="4"/>
      <c r="B30" s="8"/>
      <c r="C30" s="8"/>
      <c r="D30" s="8"/>
      <c r="E30" s="8"/>
      <c r="F30" s="8"/>
      <c r="G30" s="8"/>
      <c r="H30" s="8"/>
      <c r="I30" s="8"/>
      <c r="J30" s="3"/>
      <c r="K30" s="3"/>
      <c r="L30" s="3"/>
      <c r="M30" s="3"/>
      <c r="N30" s="3"/>
      <c r="O30" s="3"/>
      <c r="P30" s="3"/>
      <c r="Q30" s="3"/>
      <c r="R30" s="3"/>
      <c r="S30" s="3"/>
    </row>
    <row r="31" spans="1:19" ht="31.5" x14ac:dyDescent="0.25">
      <c r="A31" s="4"/>
      <c r="B31" s="8"/>
      <c r="C31" s="8">
        <v>44104</v>
      </c>
      <c r="D31" s="8"/>
      <c r="E31" s="8"/>
      <c r="F31" s="8">
        <v>1</v>
      </c>
      <c r="G31" s="8">
        <v>0</v>
      </c>
      <c r="H31" s="8">
        <v>3</v>
      </c>
      <c r="I31" s="8" t="s">
        <v>35</v>
      </c>
      <c r="J31" s="3"/>
      <c r="K31" s="3"/>
      <c r="L31" s="3"/>
      <c r="M31" s="3"/>
      <c r="N31" s="3"/>
      <c r="O31" s="3"/>
      <c r="P31" s="3"/>
      <c r="Q31" s="3"/>
      <c r="R31" s="3"/>
      <c r="S31" s="3"/>
    </row>
    <row r="32" spans="1:19" ht="12.5" x14ac:dyDescent="0.25">
      <c r="A32" s="4"/>
      <c r="B32" s="8"/>
      <c r="C32" s="8"/>
      <c r="D32" s="8"/>
      <c r="E32" s="8"/>
      <c r="F32" s="8"/>
      <c r="G32" s="8"/>
      <c r="H32" s="8"/>
      <c r="I32" s="8"/>
      <c r="J32" s="3"/>
      <c r="K32" s="3"/>
      <c r="L32" s="3"/>
      <c r="M32" s="3"/>
      <c r="N32" s="3"/>
      <c r="O32" s="3"/>
      <c r="P32" s="3"/>
      <c r="Q32" s="3"/>
      <c r="R32" s="3"/>
      <c r="S32" s="3"/>
    </row>
    <row r="33" spans="1:19" ht="12.5" x14ac:dyDescent="0.25">
      <c r="A33" s="4"/>
      <c r="B33" s="8"/>
      <c r="C33" s="8"/>
      <c r="D33" s="8"/>
      <c r="E33" s="8"/>
      <c r="F33" s="8"/>
      <c r="G33" s="8"/>
      <c r="H33" s="8"/>
      <c r="I33" s="8"/>
      <c r="J33" s="3"/>
      <c r="K33" s="3"/>
      <c r="L33" s="3"/>
      <c r="M33" s="3"/>
      <c r="N33" s="3"/>
      <c r="O33" s="3"/>
      <c r="P33" s="3"/>
      <c r="Q33" s="3"/>
      <c r="R33" s="3"/>
      <c r="S33" s="3"/>
    </row>
    <row r="34" spans="1:19" ht="12.5" x14ac:dyDescent="0.25">
      <c r="A34" s="4"/>
      <c r="B34" s="8"/>
      <c r="C34" s="8"/>
      <c r="D34" s="8"/>
      <c r="E34" s="8"/>
      <c r="F34" s="8"/>
      <c r="G34" s="8"/>
      <c r="H34" s="8"/>
      <c r="I34" s="8"/>
      <c r="J34" s="3"/>
      <c r="K34" s="3"/>
      <c r="L34" s="3"/>
      <c r="M34" s="3"/>
      <c r="N34" s="3"/>
      <c r="O34" s="3"/>
      <c r="P34" s="3"/>
      <c r="Q34" s="3"/>
      <c r="R34" s="3"/>
      <c r="S34" s="3"/>
    </row>
    <row r="35" spans="1:19" ht="12.5" x14ac:dyDescent="0.25">
      <c r="A35" s="4"/>
      <c r="B35" s="8"/>
      <c r="C35" s="8"/>
      <c r="D35" s="8"/>
      <c r="E35" s="8"/>
      <c r="F35" s="8"/>
      <c r="G35" s="8"/>
      <c r="H35" s="8"/>
      <c r="I35" s="8"/>
      <c r="J35" s="3"/>
      <c r="K35" s="3"/>
      <c r="L35" s="3"/>
      <c r="M35" s="3"/>
      <c r="N35" s="3"/>
      <c r="O35" s="3"/>
      <c r="P35" s="3"/>
      <c r="Q35" s="3"/>
      <c r="R35" s="3"/>
      <c r="S35" s="3"/>
    </row>
    <row r="36" spans="1:19" ht="12.5" x14ac:dyDescent="0.25">
      <c r="A36" s="4"/>
      <c r="B36" s="8"/>
      <c r="C36" s="8"/>
      <c r="D36" s="8"/>
      <c r="E36" s="8"/>
      <c r="F36" s="8"/>
      <c r="G36" s="8"/>
      <c r="H36" s="8"/>
      <c r="I36" s="8"/>
      <c r="J36" s="3"/>
      <c r="K36" s="3"/>
      <c r="L36" s="3"/>
      <c r="M36" s="3"/>
      <c r="N36" s="3"/>
      <c r="O36" s="3"/>
      <c r="P36" s="3"/>
      <c r="Q36" s="3"/>
      <c r="R36" s="3"/>
      <c r="S36" s="3"/>
    </row>
    <row r="37" spans="1:19" ht="12.5" x14ac:dyDescent="0.25">
      <c r="A37" s="4"/>
      <c r="B37" s="8"/>
      <c r="C37" s="8"/>
      <c r="D37" s="8"/>
      <c r="E37" s="8"/>
      <c r="F37" s="8"/>
      <c r="G37" s="8"/>
      <c r="H37" s="8"/>
      <c r="I37" s="8"/>
      <c r="J37" s="3"/>
      <c r="K37" s="3"/>
      <c r="L37" s="3"/>
      <c r="M37" s="3"/>
      <c r="N37" s="3"/>
      <c r="O37" s="3"/>
      <c r="P37" s="3"/>
      <c r="Q37" s="3"/>
      <c r="R37" s="3"/>
      <c r="S37" s="3"/>
    </row>
    <row r="38" spans="1:19" ht="12.5" x14ac:dyDescent="0.25">
      <c r="A38" s="4"/>
      <c r="B38" s="8"/>
      <c r="C38" s="8"/>
      <c r="D38" s="8"/>
      <c r="E38" s="8"/>
      <c r="F38" s="8"/>
      <c r="G38" s="8"/>
      <c r="H38" s="8"/>
      <c r="I38" s="8"/>
      <c r="J38" s="3"/>
      <c r="K38" s="3"/>
      <c r="L38" s="3"/>
      <c r="M38" s="3"/>
      <c r="N38" s="3"/>
      <c r="O38" s="3"/>
      <c r="P38" s="3"/>
      <c r="Q38" s="3"/>
      <c r="R38" s="3"/>
      <c r="S38" s="3"/>
    </row>
    <row r="39" spans="1:19" ht="12.5" x14ac:dyDescent="0.25">
      <c r="A39" s="4"/>
      <c r="B39" s="8"/>
      <c r="C39" s="8"/>
      <c r="D39" s="8"/>
      <c r="E39" s="8"/>
      <c r="F39" s="8"/>
      <c r="G39" s="8"/>
      <c r="H39" s="8"/>
      <c r="I39" s="8"/>
      <c r="J39" s="3"/>
      <c r="K39" s="3"/>
      <c r="L39" s="3"/>
      <c r="M39" s="3"/>
      <c r="N39" s="3"/>
      <c r="O39" s="3"/>
      <c r="P39" s="3"/>
      <c r="Q39" s="3"/>
      <c r="R39" s="3"/>
      <c r="S39" s="3"/>
    </row>
    <row r="40" spans="1:19" ht="12.5" x14ac:dyDescent="0.25">
      <c r="A40" s="4"/>
      <c r="B40" s="8"/>
      <c r="C40" s="8"/>
      <c r="D40" s="8"/>
      <c r="E40" s="8"/>
      <c r="F40" s="8"/>
      <c r="G40" s="8"/>
      <c r="H40" s="8"/>
      <c r="I40" s="8"/>
      <c r="J40" s="3"/>
      <c r="K40" s="3"/>
      <c r="L40" s="3"/>
      <c r="M40" s="3"/>
      <c r="N40" s="3"/>
      <c r="O40" s="3"/>
      <c r="P40" s="3"/>
      <c r="Q40" s="3"/>
      <c r="R40" s="3"/>
      <c r="S40" s="3"/>
    </row>
    <row r="41" spans="1:19" ht="12.5" x14ac:dyDescent="0.25">
      <c r="A41" s="4"/>
      <c r="B41" s="8"/>
      <c r="C41" s="8"/>
      <c r="D41" s="8"/>
      <c r="E41" s="8"/>
      <c r="F41" s="8"/>
      <c r="G41" s="8"/>
      <c r="H41" s="8"/>
      <c r="I41" s="8"/>
      <c r="J41" s="3"/>
      <c r="K41" s="3"/>
      <c r="L41" s="3"/>
      <c r="M41" s="3"/>
      <c r="N41" s="3"/>
      <c r="O41" s="3"/>
      <c r="P41" s="3"/>
      <c r="Q41" s="3"/>
      <c r="R41" s="3"/>
      <c r="S41" s="3"/>
    </row>
    <row r="42" spans="1:19" ht="12.5" x14ac:dyDescent="0.25">
      <c r="A42" s="4"/>
      <c r="B42" s="8"/>
      <c r="C42" s="8"/>
      <c r="D42" s="8"/>
      <c r="E42" s="8"/>
      <c r="F42" s="8"/>
      <c r="G42" s="8"/>
      <c r="H42" s="8"/>
      <c r="I42" s="8"/>
      <c r="J42" s="3"/>
      <c r="K42" s="3"/>
      <c r="L42" s="3"/>
      <c r="M42" s="3"/>
      <c r="N42" s="3"/>
      <c r="O42" s="3"/>
      <c r="P42" s="3"/>
      <c r="Q42" s="3"/>
      <c r="R42" s="3"/>
      <c r="S42" s="3"/>
    </row>
    <row r="43" spans="1:19" ht="12.5" x14ac:dyDescent="0.25">
      <c r="A43" s="4"/>
      <c r="B43" s="8"/>
      <c r="C43" s="8"/>
      <c r="D43" s="8"/>
      <c r="E43" s="8"/>
      <c r="F43" s="8"/>
      <c r="G43" s="8"/>
      <c r="H43" s="8"/>
      <c r="I43" s="8"/>
      <c r="J43" s="3"/>
      <c r="K43" s="3"/>
      <c r="L43" s="3"/>
      <c r="M43" s="3"/>
      <c r="N43" s="3"/>
      <c r="O43" s="3"/>
      <c r="P43" s="3"/>
      <c r="Q43" s="3"/>
      <c r="R43" s="3"/>
      <c r="S43" s="3"/>
    </row>
    <row r="44" spans="1:19" ht="12.5" x14ac:dyDescent="0.25">
      <c r="A44" s="4"/>
      <c r="B44" s="8"/>
      <c r="C44" s="8"/>
      <c r="D44" s="8"/>
      <c r="E44" s="8"/>
      <c r="F44" s="8"/>
      <c r="G44" s="8"/>
      <c r="H44" s="8"/>
      <c r="I44" s="8"/>
      <c r="J44" s="3"/>
      <c r="K44" s="3"/>
      <c r="L44" s="3"/>
      <c r="M44" s="3"/>
      <c r="N44" s="3"/>
      <c r="O44" s="3"/>
      <c r="P44" s="3"/>
      <c r="Q44" s="3"/>
      <c r="R44" s="3"/>
      <c r="S44" s="3"/>
    </row>
    <row r="45" spans="1:19" ht="12.5" x14ac:dyDescent="0.25">
      <c r="A45" s="4"/>
      <c r="B45" s="8"/>
      <c r="C45" s="8"/>
      <c r="D45" s="8"/>
      <c r="E45" s="8"/>
      <c r="F45" s="8"/>
      <c r="G45" s="8"/>
      <c r="H45" s="8"/>
      <c r="I45" s="8"/>
      <c r="J45" s="3"/>
      <c r="K45" s="3"/>
      <c r="L45" s="3"/>
      <c r="M45" s="3"/>
      <c r="N45" s="3"/>
      <c r="O45" s="3"/>
      <c r="P45" s="3"/>
      <c r="Q45" s="3"/>
      <c r="R45" s="3"/>
      <c r="S45" s="3"/>
    </row>
    <row r="46" spans="1:19" ht="12.5" x14ac:dyDescent="0.25">
      <c r="A46" s="3"/>
      <c r="B46" s="3"/>
      <c r="C46" s="3"/>
      <c r="D46" s="3"/>
      <c r="E46" s="3"/>
      <c r="F46" s="3"/>
      <c r="G46" s="3"/>
      <c r="H46" s="3"/>
      <c r="I46" s="3"/>
      <c r="J46" s="3"/>
      <c r="K46" s="3"/>
      <c r="L46" s="3"/>
      <c r="M46" s="3"/>
      <c r="N46" s="3"/>
      <c r="O46" s="3"/>
      <c r="P46" s="3"/>
      <c r="Q46" s="3"/>
      <c r="R46" s="3"/>
      <c r="S46" s="3"/>
    </row>
    <row r="47" spans="1:19" ht="12.5" x14ac:dyDescent="0.25">
      <c r="A47" s="3"/>
      <c r="B47" s="3"/>
      <c r="C47" s="3"/>
      <c r="D47" s="3"/>
      <c r="E47" s="3"/>
      <c r="F47" s="3"/>
      <c r="G47" s="3"/>
      <c r="H47" s="3"/>
      <c r="I47" s="3"/>
      <c r="J47" s="3"/>
      <c r="K47" s="3"/>
      <c r="L47" s="3"/>
      <c r="M47" s="3"/>
      <c r="N47" s="3"/>
      <c r="O47" s="3"/>
      <c r="P47" s="3"/>
      <c r="Q47" s="3"/>
      <c r="R47" s="3"/>
      <c r="S47" s="3"/>
    </row>
    <row r="48" spans="1:19" ht="12.5" x14ac:dyDescent="0.25">
      <c r="A48" s="3"/>
      <c r="B48" s="3"/>
      <c r="C48" s="3"/>
      <c r="D48" s="3"/>
      <c r="E48" s="3"/>
      <c r="F48" s="3"/>
      <c r="G48" s="3"/>
      <c r="H48" s="3"/>
      <c r="I48" s="3"/>
      <c r="J48" s="3"/>
      <c r="K48" s="3"/>
      <c r="L48" s="3"/>
      <c r="M48" s="3"/>
      <c r="N48" s="3"/>
      <c r="O48" s="3"/>
      <c r="P48" s="3"/>
      <c r="Q48" s="3"/>
      <c r="R48" s="3"/>
      <c r="S48" s="3"/>
    </row>
    <row r="49" spans="1:19" ht="12.5" x14ac:dyDescent="0.25">
      <c r="A49" s="3"/>
      <c r="B49" s="3"/>
      <c r="C49" s="3"/>
      <c r="D49" s="3"/>
      <c r="E49" s="3"/>
      <c r="F49" s="3"/>
      <c r="G49" s="3"/>
      <c r="H49" s="3"/>
      <c r="I49" s="3"/>
      <c r="J49" s="3"/>
      <c r="K49" s="3"/>
      <c r="L49" s="3"/>
      <c r="M49" s="3"/>
      <c r="N49" s="3"/>
      <c r="O49" s="3"/>
      <c r="P49" s="3"/>
      <c r="Q49" s="3"/>
      <c r="R49" s="3"/>
      <c r="S49" s="3"/>
    </row>
    <row r="50" spans="1:19" ht="12.5" x14ac:dyDescent="0.25">
      <c r="A50" s="3"/>
      <c r="B50" s="3"/>
      <c r="C50" s="3"/>
      <c r="D50" s="3"/>
      <c r="E50" s="3"/>
      <c r="F50" s="3"/>
      <c r="G50" s="3"/>
      <c r="H50" s="3"/>
      <c r="I50" s="3"/>
      <c r="J50" s="3"/>
      <c r="K50" s="3"/>
      <c r="L50" s="3"/>
      <c r="M50" s="3"/>
      <c r="N50" s="3"/>
      <c r="O50" s="3"/>
      <c r="P50" s="3"/>
      <c r="Q50" s="3"/>
      <c r="R50" s="3"/>
      <c r="S50" s="3"/>
    </row>
    <row r="51" spans="1:19" ht="12.5" x14ac:dyDescent="0.25">
      <c r="A51" s="3"/>
      <c r="B51" s="3"/>
      <c r="C51" s="3"/>
      <c r="D51" s="3"/>
      <c r="E51" s="3"/>
      <c r="F51" s="3"/>
      <c r="G51" s="3"/>
      <c r="H51" s="3"/>
      <c r="I51" s="3"/>
      <c r="J51" s="3"/>
      <c r="K51" s="3"/>
      <c r="L51" s="3"/>
      <c r="M51" s="3"/>
      <c r="N51" s="3"/>
      <c r="O51" s="3"/>
      <c r="P51" s="3"/>
      <c r="Q51" s="3"/>
      <c r="R51" s="3"/>
      <c r="S51" s="3"/>
    </row>
    <row r="52" spans="1:19" ht="12.5" x14ac:dyDescent="0.25">
      <c r="A52" s="3"/>
      <c r="B52" s="3"/>
      <c r="C52" s="3"/>
      <c r="D52" s="3"/>
      <c r="E52" s="3"/>
      <c r="F52" s="3"/>
      <c r="G52" s="3"/>
      <c r="H52" s="3"/>
      <c r="I52" s="3"/>
      <c r="J52" s="3"/>
      <c r="K52" s="3"/>
      <c r="L52" s="3"/>
      <c r="M52" s="3"/>
      <c r="N52" s="3"/>
      <c r="O52" s="3"/>
      <c r="P52" s="3"/>
      <c r="Q52" s="3"/>
      <c r="R52" s="3"/>
      <c r="S52" s="3"/>
    </row>
    <row r="53" spans="1:19" ht="12.5" x14ac:dyDescent="0.25">
      <c r="A53" s="3"/>
      <c r="B53" s="3"/>
      <c r="C53" s="3"/>
      <c r="D53" s="3"/>
      <c r="E53" s="3"/>
      <c r="F53" s="3"/>
      <c r="G53" s="3"/>
      <c r="H53" s="3"/>
      <c r="I53" s="3"/>
      <c r="J53" s="3"/>
      <c r="K53" s="3"/>
      <c r="L53" s="3"/>
      <c r="M53" s="3"/>
      <c r="N53" s="3"/>
      <c r="O53" s="3"/>
      <c r="P53" s="3"/>
      <c r="Q53" s="3"/>
      <c r="R53" s="3"/>
      <c r="S53" s="3"/>
    </row>
    <row r="54" spans="1:19" ht="12.5" x14ac:dyDescent="0.25">
      <c r="A54" s="3"/>
      <c r="B54" s="3"/>
      <c r="C54" s="3"/>
      <c r="D54" s="3"/>
      <c r="E54" s="3"/>
      <c r="F54" s="3"/>
      <c r="G54" s="3"/>
      <c r="H54" s="3"/>
      <c r="I54" s="3"/>
      <c r="J54" s="3"/>
      <c r="K54" s="3"/>
      <c r="L54" s="3"/>
      <c r="M54" s="3"/>
      <c r="N54" s="3"/>
      <c r="O54" s="3"/>
      <c r="P54" s="3"/>
      <c r="Q54" s="3"/>
      <c r="R54" s="3"/>
      <c r="S54" s="3"/>
    </row>
    <row r="55" spans="1:19" ht="12.5" x14ac:dyDescent="0.25">
      <c r="A55" s="3"/>
      <c r="B55" s="3"/>
      <c r="C55" s="3"/>
      <c r="D55" s="3"/>
      <c r="E55" s="3"/>
      <c r="F55" s="3"/>
      <c r="G55" s="3"/>
      <c r="H55" s="3"/>
      <c r="I55" s="3"/>
      <c r="J55" s="3"/>
      <c r="K55" s="3"/>
      <c r="L55" s="3"/>
      <c r="M55" s="3"/>
      <c r="N55" s="3"/>
      <c r="O55" s="3"/>
      <c r="P55" s="3"/>
      <c r="Q55" s="3"/>
      <c r="R55" s="3"/>
      <c r="S55" s="3"/>
    </row>
    <row r="56" spans="1:19" ht="12.5" x14ac:dyDescent="0.25">
      <c r="A56" s="3"/>
      <c r="B56" s="3"/>
      <c r="C56" s="3"/>
      <c r="D56" s="3"/>
      <c r="E56" s="3"/>
      <c r="F56" s="3"/>
      <c r="G56" s="3"/>
      <c r="H56" s="3"/>
      <c r="I56" s="3"/>
      <c r="J56" s="3"/>
      <c r="K56" s="3"/>
      <c r="L56" s="3"/>
      <c r="M56" s="3"/>
      <c r="N56" s="3"/>
      <c r="O56" s="3"/>
      <c r="P56" s="3"/>
      <c r="Q56" s="3"/>
      <c r="R56" s="3"/>
      <c r="S56" s="3"/>
    </row>
    <row r="57" spans="1:19" ht="12.5" x14ac:dyDescent="0.25">
      <c r="A57" s="3"/>
      <c r="B57" s="3"/>
      <c r="C57" s="3"/>
      <c r="D57" s="3"/>
      <c r="E57" s="3"/>
      <c r="F57" s="3"/>
      <c r="G57" s="3"/>
      <c r="H57" s="3"/>
      <c r="I57" s="3"/>
      <c r="J57" s="3"/>
      <c r="K57" s="3"/>
      <c r="L57" s="3"/>
      <c r="M57" s="3"/>
      <c r="N57" s="3"/>
      <c r="O57" s="3"/>
      <c r="P57" s="3"/>
      <c r="Q57" s="3"/>
      <c r="R57" s="3"/>
      <c r="S57" s="3"/>
    </row>
    <row r="58" spans="1:19" ht="12.5" x14ac:dyDescent="0.25">
      <c r="A58" s="3"/>
      <c r="B58" s="3"/>
      <c r="C58" s="3"/>
      <c r="D58" s="3"/>
      <c r="E58" s="3"/>
      <c r="F58" s="3"/>
      <c r="G58" s="3"/>
      <c r="H58" s="3"/>
      <c r="I58" s="3"/>
      <c r="J58" s="3"/>
      <c r="K58" s="3"/>
      <c r="L58" s="3"/>
      <c r="M58" s="3"/>
      <c r="N58" s="3"/>
      <c r="O58" s="3"/>
      <c r="P58" s="3"/>
      <c r="Q58" s="3"/>
      <c r="R58" s="3"/>
      <c r="S58" s="3"/>
    </row>
    <row r="59" spans="1:19" ht="12.5" x14ac:dyDescent="0.25">
      <c r="A59" s="3"/>
      <c r="B59" s="3"/>
      <c r="C59" s="3"/>
      <c r="D59" s="3"/>
      <c r="E59" s="3"/>
      <c r="F59" s="3"/>
      <c r="G59" s="3"/>
      <c r="H59" s="3"/>
      <c r="I59" s="3"/>
      <c r="J59" s="3"/>
      <c r="K59" s="3"/>
      <c r="L59" s="3"/>
      <c r="M59" s="3"/>
      <c r="N59" s="3"/>
      <c r="O59" s="3"/>
      <c r="P59" s="3"/>
      <c r="Q59" s="3"/>
      <c r="R59" s="3"/>
      <c r="S59" s="3"/>
    </row>
    <row r="60" spans="1:19" ht="12.5" x14ac:dyDescent="0.25">
      <c r="A60" s="3"/>
      <c r="B60" s="3"/>
      <c r="C60" s="3"/>
      <c r="D60" s="3"/>
      <c r="E60" s="3"/>
      <c r="F60" s="3"/>
      <c r="G60" s="3"/>
      <c r="H60" s="3"/>
      <c r="I60" s="3"/>
      <c r="J60" s="3"/>
      <c r="K60" s="3"/>
      <c r="L60" s="3"/>
      <c r="M60" s="3"/>
      <c r="N60" s="3"/>
      <c r="O60" s="3"/>
      <c r="P60" s="3"/>
      <c r="Q60" s="3"/>
      <c r="R60" s="3"/>
      <c r="S60" s="3"/>
    </row>
    <row r="61" spans="1:19" ht="12.5" x14ac:dyDescent="0.25">
      <c r="A61" s="3"/>
      <c r="B61" s="3"/>
      <c r="C61" s="3"/>
      <c r="D61" s="3"/>
      <c r="E61" s="3"/>
      <c r="F61" s="3"/>
      <c r="G61" s="3"/>
      <c r="H61" s="3"/>
      <c r="I61" s="3"/>
      <c r="J61" s="3"/>
      <c r="K61" s="3"/>
      <c r="L61" s="3"/>
      <c r="M61" s="3"/>
      <c r="N61" s="3"/>
      <c r="O61" s="3"/>
      <c r="P61" s="3"/>
      <c r="Q61" s="3"/>
      <c r="R61" s="3"/>
      <c r="S61" s="3"/>
    </row>
    <row r="62" spans="1:19" ht="12.5" x14ac:dyDescent="0.25">
      <c r="A62" s="3"/>
      <c r="B62" s="3"/>
      <c r="C62" s="3"/>
      <c r="D62" s="3"/>
      <c r="E62" s="3"/>
      <c r="F62" s="3"/>
      <c r="G62" s="3"/>
      <c r="H62" s="3"/>
      <c r="I62" s="3"/>
      <c r="J62" s="3"/>
      <c r="K62" s="3"/>
      <c r="L62" s="3"/>
      <c r="M62" s="3"/>
      <c r="N62" s="3"/>
      <c r="O62" s="3"/>
      <c r="P62" s="3"/>
      <c r="Q62" s="3"/>
      <c r="R62" s="3"/>
      <c r="S62" s="3"/>
    </row>
    <row r="63" spans="1:19" ht="12.5" x14ac:dyDescent="0.25">
      <c r="A63" s="3"/>
      <c r="B63" s="3"/>
      <c r="C63" s="3"/>
      <c r="D63" s="3"/>
      <c r="E63" s="3"/>
      <c r="F63" s="3"/>
      <c r="G63" s="3"/>
      <c r="H63" s="3"/>
      <c r="I63" s="3"/>
      <c r="J63" s="3"/>
      <c r="K63" s="3"/>
      <c r="L63" s="3"/>
      <c r="M63" s="3"/>
      <c r="N63" s="3"/>
      <c r="O63" s="3"/>
      <c r="P63" s="3"/>
      <c r="Q63" s="3"/>
      <c r="R63" s="3"/>
      <c r="S63" s="3"/>
    </row>
    <row r="64" spans="1:19" ht="12.5" x14ac:dyDescent="0.25">
      <c r="A64" s="3"/>
      <c r="B64" s="3"/>
      <c r="C64" s="3"/>
      <c r="D64" s="3"/>
      <c r="E64" s="3"/>
      <c r="F64" s="3"/>
      <c r="G64" s="3"/>
      <c r="H64" s="3"/>
      <c r="I64" s="3"/>
      <c r="J64" s="3"/>
      <c r="K64" s="3"/>
      <c r="L64" s="3"/>
      <c r="M64" s="3"/>
      <c r="N64" s="3"/>
      <c r="O64" s="3"/>
      <c r="P64" s="3"/>
      <c r="Q64" s="3"/>
      <c r="R64" s="3"/>
      <c r="S64" s="3"/>
    </row>
    <row r="65" spans="1:19" ht="12.5" x14ac:dyDescent="0.25">
      <c r="A65" s="3"/>
      <c r="B65" s="3"/>
      <c r="C65" s="3"/>
      <c r="D65" s="3"/>
      <c r="E65" s="3"/>
      <c r="F65" s="3"/>
      <c r="G65" s="3"/>
      <c r="H65" s="3"/>
      <c r="I65" s="3"/>
      <c r="J65" s="3"/>
      <c r="K65" s="3"/>
      <c r="L65" s="3"/>
      <c r="M65" s="3"/>
      <c r="N65" s="3"/>
      <c r="O65" s="3"/>
      <c r="P65" s="3"/>
      <c r="Q65" s="3"/>
      <c r="R65" s="3"/>
      <c r="S65" s="3"/>
    </row>
    <row r="66" spans="1:19" ht="12.5" x14ac:dyDescent="0.25">
      <c r="A66" s="3"/>
      <c r="B66" s="3"/>
      <c r="C66" s="3"/>
      <c r="D66" s="3"/>
      <c r="E66" s="3"/>
      <c r="F66" s="3"/>
      <c r="G66" s="3"/>
      <c r="H66" s="3"/>
      <c r="I66" s="3"/>
      <c r="J66" s="3"/>
      <c r="K66" s="3"/>
      <c r="L66" s="3"/>
      <c r="M66" s="3"/>
      <c r="N66" s="3"/>
      <c r="O66" s="3"/>
      <c r="P66" s="3"/>
      <c r="Q66" s="3"/>
      <c r="R66" s="3"/>
      <c r="S66" s="3"/>
    </row>
    <row r="67" spans="1:19" ht="12.5" x14ac:dyDescent="0.25">
      <c r="A67" s="3"/>
      <c r="B67" s="3"/>
      <c r="C67" s="3"/>
      <c r="D67" s="3"/>
      <c r="E67" s="3"/>
      <c r="F67" s="3"/>
      <c r="G67" s="3"/>
      <c r="H67" s="3"/>
      <c r="I67" s="3"/>
      <c r="J67" s="3"/>
      <c r="K67" s="3"/>
      <c r="L67" s="3"/>
      <c r="M67" s="3"/>
      <c r="N67" s="3"/>
      <c r="O67" s="3"/>
      <c r="P67" s="3"/>
      <c r="Q67" s="3"/>
      <c r="R67" s="3"/>
      <c r="S67" s="3"/>
    </row>
    <row r="68" spans="1:19" ht="12.5" x14ac:dyDescent="0.25">
      <c r="A68" s="3"/>
      <c r="B68" s="3"/>
      <c r="C68" s="3"/>
      <c r="D68" s="3"/>
      <c r="E68" s="3"/>
      <c r="F68" s="3"/>
      <c r="G68" s="3"/>
      <c r="H68" s="3"/>
      <c r="I68" s="3"/>
      <c r="J68" s="3"/>
      <c r="K68" s="3"/>
      <c r="L68" s="3"/>
      <c r="M68" s="3"/>
      <c r="N68" s="3"/>
      <c r="O68" s="3"/>
      <c r="P68" s="3"/>
      <c r="Q68" s="3"/>
      <c r="R68" s="3"/>
      <c r="S68" s="3"/>
    </row>
    <row r="69" spans="1:19" ht="12.5" x14ac:dyDescent="0.25">
      <c r="A69" s="3"/>
      <c r="B69" s="3"/>
      <c r="C69" s="3"/>
      <c r="D69" s="3"/>
      <c r="E69" s="3"/>
      <c r="F69" s="3"/>
      <c r="G69" s="3"/>
      <c r="H69" s="3"/>
      <c r="I69" s="3"/>
      <c r="J69" s="3"/>
      <c r="K69" s="3"/>
      <c r="L69" s="3"/>
      <c r="M69" s="3"/>
      <c r="N69" s="3"/>
      <c r="O69" s="3"/>
      <c r="P69" s="3"/>
      <c r="Q69" s="3"/>
      <c r="R69" s="3"/>
      <c r="S69" s="3"/>
    </row>
    <row r="70" spans="1:19" ht="12.5" x14ac:dyDescent="0.25">
      <c r="A70" s="3"/>
      <c r="B70" s="3"/>
      <c r="C70" s="3"/>
      <c r="D70" s="3"/>
      <c r="E70" s="3"/>
      <c r="F70" s="3"/>
      <c r="G70" s="3"/>
      <c r="H70" s="3"/>
      <c r="I70" s="3"/>
      <c r="J70" s="3"/>
      <c r="K70" s="3"/>
      <c r="L70" s="3"/>
      <c r="M70" s="3"/>
      <c r="N70" s="3"/>
      <c r="O70" s="3"/>
      <c r="P70" s="3"/>
      <c r="Q70" s="3"/>
      <c r="R70" s="3"/>
      <c r="S70" s="3"/>
    </row>
    <row r="71" spans="1:19" ht="12.5" x14ac:dyDescent="0.25">
      <c r="A71" s="3"/>
      <c r="B71" s="3"/>
      <c r="C71" s="3"/>
      <c r="D71" s="3"/>
      <c r="E71" s="3"/>
      <c r="F71" s="3"/>
      <c r="G71" s="3"/>
      <c r="H71" s="3"/>
      <c r="I71" s="3"/>
      <c r="J71" s="3"/>
      <c r="K71" s="3"/>
      <c r="L71" s="3"/>
      <c r="M71" s="3"/>
      <c r="N71" s="3"/>
      <c r="O71" s="3"/>
      <c r="P71" s="3"/>
      <c r="Q71" s="3"/>
      <c r="R71" s="3"/>
      <c r="S71" s="3"/>
    </row>
    <row r="72" spans="1:19" ht="12.5" x14ac:dyDescent="0.25">
      <c r="A72" s="3"/>
      <c r="B72" s="3"/>
      <c r="C72" s="3"/>
      <c r="D72" s="3"/>
      <c r="E72" s="3"/>
      <c r="F72" s="3"/>
      <c r="G72" s="3"/>
      <c r="H72" s="3"/>
      <c r="I72" s="3"/>
      <c r="J72" s="3"/>
      <c r="K72" s="3"/>
      <c r="L72" s="3"/>
      <c r="M72" s="3"/>
      <c r="N72" s="3"/>
      <c r="O72" s="3"/>
      <c r="P72" s="3"/>
      <c r="Q72" s="3"/>
      <c r="R72" s="3"/>
      <c r="S72" s="3"/>
    </row>
    <row r="73" spans="1:19" ht="12.5" x14ac:dyDescent="0.25">
      <c r="A73" s="3"/>
      <c r="B73" s="3"/>
      <c r="C73" s="3"/>
      <c r="D73" s="3"/>
      <c r="E73" s="3"/>
      <c r="F73" s="3"/>
      <c r="G73" s="3"/>
      <c r="H73" s="3"/>
      <c r="I73" s="3"/>
      <c r="J73" s="3"/>
      <c r="K73" s="3"/>
      <c r="L73" s="3"/>
      <c r="M73" s="3"/>
      <c r="N73" s="3"/>
      <c r="O73" s="3"/>
      <c r="P73" s="3"/>
      <c r="Q73" s="3"/>
      <c r="R73" s="3"/>
      <c r="S73" s="3"/>
    </row>
    <row r="74" spans="1:19" ht="12.5" x14ac:dyDescent="0.25">
      <c r="A74" s="3"/>
      <c r="B74" s="3"/>
      <c r="C74" s="3"/>
      <c r="D74" s="3"/>
      <c r="E74" s="3"/>
      <c r="F74" s="3"/>
      <c r="G74" s="3"/>
      <c r="H74" s="3"/>
      <c r="I74" s="3"/>
      <c r="J74" s="3"/>
      <c r="K74" s="3"/>
      <c r="L74" s="3"/>
      <c r="M74" s="3"/>
      <c r="N74" s="3"/>
      <c r="O74" s="3"/>
      <c r="P74" s="3"/>
      <c r="Q74" s="3"/>
      <c r="R74" s="3"/>
      <c r="S74" s="3"/>
    </row>
    <row r="75" spans="1:19" ht="12.5" x14ac:dyDescent="0.25">
      <c r="A75" s="3"/>
      <c r="B75" s="3"/>
      <c r="C75" s="3"/>
      <c r="D75" s="3"/>
      <c r="E75" s="3"/>
      <c r="F75" s="3"/>
      <c r="G75" s="3"/>
      <c r="H75" s="3"/>
      <c r="I75" s="3"/>
      <c r="J75" s="3"/>
      <c r="K75" s="3"/>
      <c r="L75" s="3"/>
      <c r="M75" s="3"/>
      <c r="N75" s="3"/>
      <c r="O75" s="3"/>
      <c r="P75" s="3"/>
      <c r="Q75" s="3"/>
      <c r="R75" s="3"/>
      <c r="S75" s="3"/>
    </row>
    <row r="76" spans="1:19" ht="12.5" x14ac:dyDescent="0.25">
      <c r="A76" s="3"/>
      <c r="B76" s="3"/>
      <c r="C76" s="3"/>
      <c r="D76" s="3"/>
      <c r="E76" s="3"/>
      <c r="F76" s="3"/>
      <c r="G76" s="3"/>
      <c r="H76" s="3"/>
      <c r="I76" s="3"/>
      <c r="J76" s="3"/>
      <c r="K76" s="3"/>
      <c r="L76" s="3"/>
      <c r="M76" s="3"/>
      <c r="N76" s="3"/>
      <c r="O76" s="3"/>
      <c r="P76" s="3"/>
      <c r="Q76" s="3"/>
      <c r="R76" s="3"/>
      <c r="S76" s="3"/>
    </row>
    <row r="77" spans="1:19" ht="12.5" x14ac:dyDescent="0.25">
      <c r="A77" s="3"/>
      <c r="B77" s="3"/>
      <c r="C77" s="3"/>
      <c r="D77" s="3"/>
      <c r="E77" s="3"/>
      <c r="F77" s="3"/>
      <c r="G77" s="3"/>
      <c r="H77" s="3"/>
      <c r="I77" s="3"/>
      <c r="J77" s="3"/>
      <c r="K77" s="3"/>
      <c r="L77" s="3"/>
      <c r="M77" s="3"/>
      <c r="N77" s="3"/>
      <c r="O77" s="3"/>
      <c r="P77" s="3"/>
      <c r="Q77" s="3"/>
      <c r="R77" s="3"/>
      <c r="S77" s="3"/>
    </row>
    <row r="78" spans="1:19" ht="12.5" x14ac:dyDescent="0.25">
      <c r="A78" s="3"/>
      <c r="B78" s="3"/>
      <c r="C78" s="3"/>
      <c r="D78" s="3"/>
      <c r="E78" s="3"/>
      <c r="F78" s="3"/>
      <c r="G78" s="3"/>
      <c r="H78" s="3"/>
      <c r="I78" s="3"/>
      <c r="J78" s="3"/>
      <c r="K78" s="3"/>
      <c r="L78" s="3"/>
      <c r="M78" s="3"/>
      <c r="N78" s="3"/>
      <c r="O78" s="3"/>
      <c r="P78" s="3"/>
      <c r="Q78" s="3"/>
      <c r="R78" s="3"/>
      <c r="S78" s="3"/>
    </row>
    <row r="79" spans="1:19" ht="12.5" x14ac:dyDescent="0.25">
      <c r="A79" s="3"/>
      <c r="B79" s="3"/>
      <c r="C79" s="3"/>
      <c r="D79" s="3"/>
      <c r="E79" s="3"/>
      <c r="F79" s="3"/>
      <c r="G79" s="3"/>
      <c r="H79" s="3"/>
      <c r="I79" s="3"/>
      <c r="J79" s="3"/>
      <c r="K79" s="3"/>
      <c r="L79" s="3"/>
      <c r="M79" s="3"/>
      <c r="N79" s="3"/>
      <c r="O79" s="3"/>
      <c r="P79" s="3"/>
      <c r="Q79" s="3"/>
      <c r="R79" s="3"/>
      <c r="S79" s="3"/>
    </row>
    <row r="80" spans="1:19" ht="12.5" x14ac:dyDescent="0.25">
      <c r="A80" s="3"/>
      <c r="B80" s="3"/>
      <c r="C80" s="3"/>
      <c r="D80" s="3"/>
      <c r="E80" s="3"/>
      <c r="F80" s="3"/>
      <c r="G80" s="3"/>
      <c r="H80" s="3"/>
      <c r="I80" s="3"/>
      <c r="J80" s="3"/>
      <c r="K80" s="3"/>
      <c r="L80" s="3"/>
      <c r="M80" s="3"/>
      <c r="N80" s="3"/>
      <c r="O80" s="3"/>
      <c r="P80" s="3"/>
      <c r="Q80" s="3"/>
      <c r="R80" s="3"/>
      <c r="S80" s="3"/>
    </row>
    <row r="81" spans="1:19" ht="12.5" x14ac:dyDescent="0.25">
      <c r="A81" s="3"/>
      <c r="B81" s="3"/>
      <c r="C81" s="3"/>
      <c r="D81" s="3"/>
      <c r="E81" s="3"/>
      <c r="F81" s="3"/>
      <c r="G81" s="3"/>
      <c r="H81" s="3"/>
      <c r="I81" s="3"/>
      <c r="J81" s="3"/>
      <c r="K81" s="3"/>
      <c r="L81" s="3"/>
      <c r="M81" s="3"/>
      <c r="N81" s="3"/>
      <c r="O81" s="3"/>
      <c r="P81" s="3"/>
      <c r="Q81" s="3"/>
      <c r="R81" s="3"/>
      <c r="S81" s="3"/>
    </row>
    <row r="82" spans="1:19" ht="12.5" x14ac:dyDescent="0.25">
      <c r="A82" s="3"/>
      <c r="B82" s="3"/>
      <c r="C82" s="3"/>
      <c r="D82" s="3"/>
      <c r="E82" s="3"/>
      <c r="F82" s="3"/>
      <c r="G82" s="3"/>
      <c r="H82" s="3"/>
      <c r="I82" s="3"/>
      <c r="J82" s="3"/>
      <c r="K82" s="3"/>
      <c r="L82" s="3"/>
      <c r="M82" s="3"/>
      <c r="N82" s="3"/>
      <c r="O82" s="3"/>
      <c r="P82" s="3"/>
      <c r="Q82" s="3"/>
      <c r="R82" s="3"/>
      <c r="S82" s="3"/>
    </row>
    <row r="83" spans="1:19" ht="12.5" x14ac:dyDescent="0.25">
      <c r="A83" s="3"/>
      <c r="B83" s="3"/>
      <c r="C83" s="3"/>
      <c r="D83" s="3"/>
      <c r="E83" s="3"/>
      <c r="F83" s="3"/>
      <c r="G83" s="3"/>
      <c r="H83" s="3"/>
      <c r="I83" s="3"/>
      <c r="J83" s="3"/>
      <c r="K83" s="3"/>
      <c r="L83" s="3"/>
      <c r="M83" s="3"/>
      <c r="N83" s="3"/>
      <c r="O83" s="3"/>
      <c r="P83" s="3"/>
      <c r="Q83" s="3"/>
      <c r="R83" s="3"/>
      <c r="S83" s="3"/>
    </row>
    <row r="84" spans="1:19" ht="12.5" x14ac:dyDescent="0.25">
      <c r="A84" s="3"/>
      <c r="B84" s="3"/>
      <c r="C84" s="3"/>
      <c r="D84" s="3"/>
      <c r="E84" s="3"/>
      <c r="F84" s="3"/>
      <c r="G84" s="3"/>
      <c r="H84" s="3"/>
      <c r="I84" s="3"/>
      <c r="J84" s="3"/>
      <c r="K84" s="3"/>
      <c r="L84" s="3"/>
      <c r="M84" s="3"/>
      <c r="N84" s="3"/>
      <c r="O84" s="3"/>
      <c r="P84" s="3"/>
      <c r="Q84" s="3"/>
      <c r="R84" s="3"/>
      <c r="S84" s="3"/>
    </row>
    <row r="85" spans="1:19" ht="12.5" x14ac:dyDescent="0.25">
      <c r="A85" s="3"/>
      <c r="B85" s="3"/>
      <c r="C85" s="3"/>
      <c r="D85" s="3"/>
      <c r="E85" s="3"/>
      <c r="F85" s="3"/>
      <c r="G85" s="3"/>
      <c r="H85" s="3"/>
      <c r="I85" s="3"/>
      <c r="J85" s="3"/>
      <c r="K85" s="3"/>
      <c r="L85" s="3"/>
      <c r="M85" s="3"/>
      <c r="N85" s="3"/>
      <c r="O85" s="3"/>
      <c r="P85" s="3"/>
      <c r="Q85" s="3"/>
      <c r="R85" s="3"/>
      <c r="S85" s="3"/>
    </row>
    <row r="86" spans="1:19" ht="12.5" x14ac:dyDescent="0.25">
      <c r="A86" s="3"/>
      <c r="B86" s="3"/>
      <c r="C86" s="3"/>
      <c r="D86" s="3"/>
      <c r="E86" s="3"/>
      <c r="F86" s="3"/>
      <c r="G86" s="3"/>
      <c r="H86" s="3"/>
      <c r="I86" s="3"/>
      <c r="J86" s="3"/>
      <c r="K86" s="3"/>
      <c r="L86" s="3"/>
      <c r="M86" s="3"/>
      <c r="N86" s="3"/>
      <c r="O86" s="3"/>
      <c r="P86" s="3"/>
      <c r="Q86" s="3"/>
      <c r="R86" s="3"/>
      <c r="S86" s="3"/>
    </row>
    <row r="87" spans="1:19" ht="12.5" x14ac:dyDescent="0.25">
      <c r="A87" s="3"/>
      <c r="B87" s="3"/>
      <c r="C87" s="3"/>
      <c r="D87" s="3"/>
      <c r="E87" s="3"/>
      <c r="F87" s="3"/>
      <c r="G87" s="3"/>
      <c r="H87" s="3"/>
      <c r="I87" s="3"/>
      <c r="J87" s="3"/>
      <c r="K87" s="3"/>
      <c r="L87" s="3"/>
      <c r="M87" s="3"/>
      <c r="N87" s="3"/>
      <c r="O87" s="3"/>
      <c r="P87" s="3"/>
      <c r="Q87" s="3"/>
      <c r="R87" s="3"/>
      <c r="S87" s="3"/>
    </row>
    <row r="88" spans="1:19" ht="12.5" x14ac:dyDescent="0.25">
      <c r="A88" s="3"/>
      <c r="B88" s="3"/>
      <c r="C88" s="3"/>
      <c r="D88" s="3"/>
      <c r="E88" s="3"/>
      <c r="F88" s="3"/>
      <c r="G88" s="3"/>
      <c r="H88" s="3"/>
      <c r="I88" s="3"/>
      <c r="J88" s="3"/>
      <c r="K88" s="3"/>
      <c r="L88" s="3"/>
      <c r="M88" s="3"/>
      <c r="N88" s="3"/>
      <c r="O88" s="3"/>
      <c r="P88" s="3"/>
      <c r="Q88" s="3"/>
      <c r="R88" s="3"/>
      <c r="S88" s="3"/>
    </row>
    <row r="89" spans="1:19" ht="12.5" x14ac:dyDescent="0.25">
      <c r="A89" s="3"/>
      <c r="B89" s="3"/>
      <c r="C89" s="3"/>
      <c r="D89" s="3"/>
      <c r="E89" s="3"/>
      <c r="F89" s="3"/>
      <c r="G89" s="3"/>
      <c r="H89" s="3"/>
      <c r="I89" s="3"/>
      <c r="J89" s="3"/>
      <c r="K89" s="3"/>
      <c r="L89" s="3"/>
      <c r="M89" s="3"/>
      <c r="N89" s="3"/>
      <c r="O89" s="3"/>
      <c r="P89" s="3"/>
      <c r="Q89" s="3"/>
      <c r="R89" s="3"/>
      <c r="S89" s="3"/>
    </row>
    <row r="90" spans="1:19" ht="12.5" x14ac:dyDescent="0.25">
      <c r="A90" s="3"/>
      <c r="B90" s="3"/>
      <c r="C90" s="3"/>
      <c r="D90" s="3"/>
      <c r="E90" s="3"/>
      <c r="F90" s="3"/>
      <c r="G90" s="3"/>
      <c r="H90" s="3"/>
      <c r="I90" s="3"/>
      <c r="J90" s="3"/>
      <c r="K90" s="3"/>
      <c r="L90" s="3"/>
      <c r="M90" s="3"/>
      <c r="N90" s="3"/>
      <c r="O90" s="3"/>
      <c r="P90" s="3"/>
      <c r="Q90" s="3"/>
      <c r="R90" s="3"/>
      <c r="S90" s="3"/>
    </row>
    <row r="91" spans="1:19" ht="12.5" x14ac:dyDescent="0.25">
      <c r="A91" s="3"/>
      <c r="B91" s="3"/>
      <c r="C91" s="3"/>
      <c r="D91" s="3"/>
      <c r="E91" s="3"/>
      <c r="F91" s="3"/>
      <c r="G91" s="3"/>
      <c r="H91" s="3"/>
      <c r="I91" s="3"/>
      <c r="J91" s="3"/>
      <c r="K91" s="3"/>
      <c r="L91" s="3"/>
      <c r="M91" s="3"/>
      <c r="N91" s="3"/>
      <c r="O91" s="3"/>
      <c r="P91" s="3"/>
      <c r="Q91" s="3"/>
      <c r="R91" s="3"/>
      <c r="S91" s="3"/>
    </row>
    <row r="92" spans="1:19" ht="12.5" x14ac:dyDescent="0.25">
      <c r="A92" s="3"/>
      <c r="B92" s="3"/>
      <c r="C92" s="3"/>
      <c r="D92" s="3"/>
      <c r="E92" s="3"/>
      <c r="F92" s="3"/>
      <c r="G92" s="3"/>
      <c r="H92" s="3"/>
      <c r="I92" s="3"/>
      <c r="J92" s="3"/>
      <c r="K92" s="3"/>
      <c r="L92" s="3"/>
      <c r="M92" s="3"/>
      <c r="N92" s="3"/>
      <c r="O92" s="3"/>
      <c r="P92" s="3"/>
      <c r="Q92" s="3"/>
      <c r="R92" s="3"/>
      <c r="S92" s="3"/>
    </row>
    <row r="93" spans="1:19" ht="12.5" x14ac:dyDescent="0.25">
      <c r="A93" s="3"/>
      <c r="B93" s="3"/>
      <c r="C93" s="3"/>
      <c r="D93" s="3"/>
      <c r="E93" s="3"/>
      <c r="F93" s="3"/>
      <c r="G93" s="3"/>
      <c r="H93" s="3"/>
      <c r="I93" s="3"/>
      <c r="J93" s="3"/>
      <c r="K93" s="3"/>
      <c r="L93" s="3"/>
      <c r="M93" s="3"/>
      <c r="N93" s="3"/>
      <c r="O93" s="3"/>
      <c r="P93" s="3"/>
      <c r="Q93" s="3"/>
      <c r="R93" s="3"/>
      <c r="S93" s="3"/>
    </row>
    <row r="94" spans="1:19" ht="12.5" x14ac:dyDescent="0.25">
      <c r="A94" s="3"/>
      <c r="B94" s="3"/>
      <c r="C94" s="3"/>
      <c r="D94" s="3"/>
      <c r="E94" s="3"/>
      <c r="F94" s="3"/>
      <c r="G94" s="3"/>
      <c r="H94" s="3"/>
      <c r="I94" s="3"/>
      <c r="J94" s="3"/>
      <c r="K94" s="3"/>
      <c r="L94" s="3"/>
      <c r="M94" s="3"/>
      <c r="N94" s="3"/>
      <c r="O94" s="3"/>
      <c r="P94" s="3"/>
      <c r="Q94" s="3"/>
      <c r="R94" s="3"/>
      <c r="S94" s="3"/>
    </row>
    <row r="95" spans="1:19" ht="12.5" x14ac:dyDescent="0.25">
      <c r="A95" s="3"/>
      <c r="B95" s="3"/>
      <c r="C95" s="3"/>
      <c r="D95" s="3"/>
      <c r="E95" s="3"/>
      <c r="F95" s="3"/>
      <c r="G95" s="3"/>
      <c r="H95" s="3"/>
      <c r="I95" s="3"/>
      <c r="J95" s="3"/>
      <c r="K95" s="3"/>
      <c r="L95" s="3"/>
      <c r="M95" s="3"/>
      <c r="N95" s="3"/>
      <c r="O95" s="3"/>
      <c r="P95" s="3"/>
      <c r="Q95" s="3"/>
      <c r="R95" s="3"/>
      <c r="S95" s="3"/>
    </row>
  </sheetData>
  <dataValidations xWindow="711" yWindow="1434" count="2">
    <dataValidation type="whole" showInputMessage="1" showErrorMessage="1" promptTitle="Enter a whole number" prompt="If there is nothing to report for this quarter, enter 0. If you need to explain a number, type a BRIEF note in the &quot;Comments&quot; field preceded by the field (column) number to which it applies." sqref="D4:H9 D11:H22" xr:uid="{00000000-0002-0000-0000-000000000000}">
      <formula1>0</formula1>
      <formula2>999</formula2>
    </dataValidation>
    <dataValidation type="date" errorStyle="warning" showInputMessage="1" showErrorMessage="1" errorTitle="Invalid entry" error="Enter a date, eg. dd/mm/yyy" promptTitle="Enter date dd/mm/yyyy" prompt="Select the date you complete this quarter's report." sqref="A4:A22 A28" xr:uid="{00000000-0002-0000-0000-000001000000}">
      <formula1>42005</formula1>
      <formula2>43585</formula2>
    </dataValidation>
  </dataValidations>
  <hyperlinks>
    <hyperlink ref="B5" r:id="rId1" xr:uid="{00000000-0004-0000-0000-000000000000}"/>
    <hyperlink ref="B4" r:id="rId2" xr:uid="{00000000-0004-0000-0000-000001000000}"/>
    <hyperlink ref="B7" r:id="rId3" xr:uid="{00000000-0004-0000-0000-000002000000}"/>
    <hyperlink ref="B10" r:id="rId4" xr:uid="{00000000-0004-0000-0000-000003000000}"/>
    <hyperlink ref="B11" r:id="rId5" xr:uid="{00000000-0004-0000-0000-000004000000}"/>
    <hyperlink ref="B12" r:id="rId6" xr:uid="{166B8EAD-4DC6-4A59-A5FE-3C9223C6685B}"/>
    <hyperlink ref="B15" r:id="rId7" xr:uid="{A94B3CFA-6C48-472F-9184-94388D060CB5}"/>
    <hyperlink ref="B16" r:id="rId8" xr:uid="{2BA8C4C2-BA8B-4F85-8DE7-1622DF9B9FB4}"/>
    <hyperlink ref="B17" r:id="rId9" xr:uid="{7EBCD43A-4922-487C-AF9E-40FE96607D4C}"/>
    <hyperlink ref="B18" r:id="rId10" xr:uid="{D9F9C2D9-6032-4A1F-8E09-CAE807B8DD60}"/>
  </hyperlinks>
  <pageMargins left="0.25" right="0.25" top="0.75" bottom="0.75" header="0.3" footer="0.3"/>
  <pageSetup fitToHeight="0" orientation="landscape" r:id="rId11"/>
  <drawing r:id="rId12"/>
  <legacyDrawing r:id="rId13"/>
  <extLst>
    <ext xmlns:x14="http://schemas.microsoft.com/office/spreadsheetml/2009/9/main" uri="{CCE6A557-97BC-4b89-ADB6-D9C93CAAB3DF}">
      <x14:dataValidations xmlns:xm="http://schemas.microsoft.com/office/excel/2006/main" xWindow="711" yWindow="1434" count="1">
        <x14:dataValidation type="list" showInputMessage="1" showErrorMessage="1" promptTitle="Select quarter ended from menu" prompt="Menu has all of the end dates for quarters possible for your project." xr:uid="{00000000-0002-0000-0000-000002000000}">
          <x14:formula1>
            <xm:f>QuarterEnded!$A$1:$A$21</xm:f>
          </x14:formula1>
          <xm:sqref>C4:C22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view="pageBreakPreview" zoomScaleSheetLayoutView="100" workbookViewId="0">
      <selection sqref="A1:A21"/>
    </sheetView>
  </sheetViews>
  <sheetFormatPr defaultRowHeight="12.5" x14ac:dyDescent="0.25"/>
  <cols>
    <col min="1" max="1" width="19.26953125" customWidth="1"/>
  </cols>
  <sheetData>
    <row r="1" spans="1:1" x14ac:dyDescent="0.25">
      <c r="A1" s="21">
        <v>42004</v>
      </c>
    </row>
    <row r="2" spans="1:1" x14ac:dyDescent="0.25">
      <c r="A2" s="21">
        <v>42094</v>
      </c>
    </row>
    <row r="3" spans="1:1" x14ac:dyDescent="0.25">
      <c r="A3" s="21">
        <v>42185</v>
      </c>
    </row>
    <row r="4" spans="1:1" x14ac:dyDescent="0.25">
      <c r="A4" s="21">
        <v>42277</v>
      </c>
    </row>
    <row r="5" spans="1:1" x14ac:dyDescent="0.25">
      <c r="A5" s="21">
        <v>42369</v>
      </c>
    </row>
    <row r="6" spans="1:1" x14ac:dyDescent="0.25">
      <c r="A6" s="21">
        <v>42460</v>
      </c>
    </row>
    <row r="7" spans="1:1" x14ac:dyDescent="0.25">
      <c r="A7" s="21">
        <v>42551</v>
      </c>
    </row>
    <row r="8" spans="1:1" x14ac:dyDescent="0.25">
      <c r="A8" s="21">
        <v>42643</v>
      </c>
    </row>
    <row r="9" spans="1:1" x14ac:dyDescent="0.25">
      <c r="A9" s="21">
        <v>42735</v>
      </c>
    </row>
    <row r="10" spans="1:1" x14ac:dyDescent="0.25">
      <c r="A10" s="21">
        <v>42825</v>
      </c>
    </row>
    <row r="11" spans="1:1" x14ac:dyDescent="0.25">
      <c r="A11" s="21">
        <v>42916</v>
      </c>
    </row>
    <row r="12" spans="1:1" x14ac:dyDescent="0.25">
      <c r="A12" s="21">
        <v>43008</v>
      </c>
    </row>
    <row r="13" spans="1:1" x14ac:dyDescent="0.25">
      <c r="A13" s="21">
        <v>43100</v>
      </c>
    </row>
    <row r="14" spans="1:1" x14ac:dyDescent="0.25">
      <c r="A14" s="21">
        <v>43190</v>
      </c>
    </row>
    <row r="15" spans="1:1" x14ac:dyDescent="0.25">
      <c r="A15" s="21">
        <v>43281</v>
      </c>
    </row>
    <row r="16" spans="1:1" x14ac:dyDescent="0.25">
      <c r="A16" s="21">
        <v>43373</v>
      </c>
    </row>
    <row r="17" spans="1:1" x14ac:dyDescent="0.25">
      <c r="A17" s="21">
        <v>43465</v>
      </c>
    </row>
    <row r="18" spans="1:1" x14ac:dyDescent="0.25">
      <c r="A18" s="21">
        <v>43555</v>
      </c>
    </row>
    <row r="19" spans="1:1" x14ac:dyDescent="0.25">
      <c r="A19" s="21">
        <v>43646</v>
      </c>
    </row>
    <row r="20" spans="1:1" x14ac:dyDescent="0.25">
      <c r="A20" s="21">
        <v>43738</v>
      </c>
    </row>
    <row r="21" spans="1:1" x14ac:dyDescent="0.25">
      <c r="A21" s="21">
        <v>43830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QuarterEnded</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Hess</dc:creator>
  <cp:lastModifiedBy>Brad Hess</cp:lastModifiedBy>
  <cp:lastPrinted>2018-02-05T14:20:36Z</cp:lastPrinted>
  <dcterms:created xsi:type="dcterms:W3CDTF">2013-03-22T18:29:01Z</dcterms:created>
  <dcterms:modified xsi:type="dcterms:W3CDTF">2020-10-23T17:35:00Z</dcterms:modified>
</cp:coreProperties>
</file>